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Sheet1!$A$1:$I$16</definedName>
  </definedNames>
  <calcPr calcId="145621"/>
</workbook>
</file>

<file path=xl/calcChain.xml><?xml version="1.0" encoding="utf-8"?>
<calcChain xmlns="http://schemas.openxmlformats.org/spreadsheetml/2006/main">
  <c r="F6" i="1" l="1"/>
  <c r="F7" i="1"/>
  <c r="F11" i="1"/>
  <c r="F8" i="1"/>
  <c r="B16" i="1"/>
  <c r="B14" i="1"/>
  <c r="B12" i="1"/>
  <c r="B11" i="1"/>
</calcChain>
</file>

<file path=xl/sharedStrings.xml><?xml version="1.0" encoding="utf-8"?>
<sst xmlns="http://schemas.openxmlformats.org/spreadsheetml/2006/main" count="22" uniqueCount="22">
  <si>
    <t>TARGET(w) based readout numbers</t>
  </si>
  <si>
    <t># racks</t>
  </si>
  <si>
    <t># items/rack</t>
  </si>
  <si>
    <t># VME crates</t>
  </si>
  <si>
    <t>HV mainframe</t>
  </si>
  <si>
    <t># TW cards/crate</t>
  </si>
  <si>
    <t>channels/TW card</t>
  </si>
  <si>
    <t>channels/crate</t>
  </si>
  <si>
    <t>channels/rack</t>
  </si>
  <si>
    <t># network switches</t>
  </si>
  <si>
    <t>24 port?</t>
  </si>
  <si>
    <t># links/FELIX</t>
  </si>
  <si>
    <t>Total PMT channels</t>
  </si>
  <si>
    <t># TARGETW/card</t>
  </si>
  <si>
    <t># TW cards total</t>
  </si>
  <si>
    <t>of 48 possible</t>
  </si>
  <si>
    <t># TARGETW total</t>
  </si>
  <si>
    <t>similar to Belle II KLM total</t>
  </si>
  <si>
    <t># RTM/HV cards</t>
  </si>
  <si>
    <t># timing/CTRL</t>
  </si>
  <si>
    <t># timing/CTRL cards</t>
  </si>
  <si>
    <t>as a reference -- need only 1 FELIX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</si>
</sst>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I16"/>
    </sheetView>
  </sheetViews>
  <sheetFormatPr defaultRowHeight="14.5" x14ac:dyDescent="0.35"/>
  <cols>
    <col min="1" max="1" width="18.7265625" customWidth="1"/>
    <col min="5" max="5" width="16.1796875" customWidth="1"/>
  </cols>
  <sheetData>
    <row r="1" spans="1:7" x14ac:dyDescent="0.35">
      <c r="A1" t="s">
        <v>0</v>
      </c>
      <c r="E1" s="2">
        <v>43377</v>
      </c>
    </row>
    <row r="3" spans="1:7" x14ac:dyDescent="0.35">
      <c r="A3" t="s">
        <v>1</v>
      </c>
      <c r="B3">
        <v>8</v>
      </c>
    </row>
    <row r="4" spans="1:7" x14ac:dyDescent="0.35">
      <c r="A4" t="s">
        <v>2</v>
      </c>
    </row>
    <row r="5" spans="1:7" x14ac:dyDescent="0.35">
      <c r="A5" s="1" t="s">
        <v>3</v>
      </c>
      <c r="B5">
        <v>2</v>
      </c>
    </row>
    <row r="6" spans="1:7" x14ac:dyDescent="0.35">
      <c r="A6" s="1" t="s">
        <v>9</v>
      </c>
      <c r="B6">
        <v>2</v>
      </c>
      <c r="C6" t="s">
        <v>10</v>
      </c>
      <c r="E6" t="s">
        <v>19</v>
      </c>
      <c r="F6">
        <f>+B3*B5</f>
        <v>16</v>
      </c>
    </row>
    <row r="7" spans="1:7" x14ac:dyDescent="0.35">
      <c r="A7" s="1" t="s">
        <v>4</v>
      </c>
      <c r="B7">
        <v>1</v>
      </c>
      <c r="E7" t="s">
        <v>18</v>
      </c>
      <c r="F7">
        <f>+F8</f>
        <v>320</v>
      </c>
    </row>
    <row r="8" spans="1:7" x14ac:dyDescent="0.35">
      <c r="A8" s="1" t="s">
        <v>5</v>
      </c>
      <c r="B8">
        <v>20</v>
      </c>
      <c r="E8" t="s">
        <v>14</v>
      </c>
      <c r="F8">
        <f>+B8*B5*B3</f>
        <v>320</v>
      </c>
    </row>
    <row r="9" spans="1:7" x14ac:dyDescent="0.35">
      <c r="A9" s="1" t="s">
        <v>20</v>
      </c>
      <c r="B9">
        <v>2</v>
      </c>
    </row>
    <row r="10" spans="1:7" x14ac:dyDescent="0.35">
      <c r="A10" s="1" t="s">
        <v>6</v>
      </c>
      <c r="B10">
        <v>16</v>
      </c>
      <c r="E10" t="s">
        <v>13</v>
      </c>
      <c r="F10">
        <v>4</v>
      </c>
    </row>
    <row r="11" spans="1:7" x14ac:dyDescent="0.35">
      <c r="A11" s="1" t="s">
        <v>7</v>
      </c>
      <c r="B11">
        <f>+B10*B8</f>
        <v>320</v>
      </c>
      <c r="E11" t="s">
        <v>16</v>
      </c>
      <c r="F11">
        <f>+F8*F10</f>
        <v>1280</v>
      </c>
      <c r="G11" t="s">
        <v>17</v>
      </c>
    </row>
    <row r="12" spans="1:7" x14ac:dyDescent="0.35">
      <c r="A12" s="1" t="s">
        <v>8</v>
      </c>
      <c r="B12">
        <f>+B11*B5</f>
        <v>640</v>
      </c>
    </row>
    <row r="14" spans="1:7" x14ac:dyDescent="0.35">
      <c r="A14" s="1" t="s">
        <v>12</v>
      </c>
      <c r="B14">
        <f>+B12*B3</f>
        <v>5120</v>
      </c>
    </row>
    <row r="16" spans="1:7" x14ac:dyDescent="0.35">
      <c r="A16" s="1" t="s">
        <v>11</v>
      </c>
      <c r="B16">
        <f>+B3*B6</f>
        <v>16</v>
      </c>
      <c r="C16" t="s">
        <v>15</v>
      </c>
      <c r="E16" t="s">
        <v>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2018-10-04T19:44:05Z</dcterms:modified>
</cp:coreProperties>
</file>