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8" i="1"/>
  <c r="A17"/>
  <c r="A15"/>
  <c r="A11" l="1"/>
  <c r="C8"/>
  <c r="C7"/>
  <c r="L4"/>
</calcChain>
</file>

<file path=xl/sharedStrings.xml><?xml version="1.0" encoding="utf-8"?>
<sst xmlns="http://schemas.openxmlformats.org/spreadsheetml/2006/main" count="27" uniqueCount="21">
  <si>
    <t>Estimate of Rates for XRM link rates, other quantities</t>
  </si>
  <si>
    <t>GSV</t>
  </si>
  <si>
    <t>Orbit Freq</t>
  </si>
  <si>
    <t>kHz</t>
  </si>
  <si>
    <t># Channels</t>
  </si>
  <si>
    <t>Ch</t>
  </si>
  <si>
    <t># Monitored</t>
  </si>
  <si>
    <t>bunches</t>
  </si>
  <si>
    <t># points</t>
  </si>
  <si>
    <t>samples</t>
  </si>
  <si>
    <t>Resolution</t>
  </si>
  <si>
    <t>bits</t>
  </si>
  <si>
    <t>Total Rate</t>
  </si>
  <si>
    <t>Gbps</t>
  </si>
  <si>
    <t>GSPS</t>
  </si>
  <si>
    <t>ch</t>
  </si>
  <si>
    <t>ns</t>
  </si>
  <si>
    <t>ps</t>
  </si>
  <si>
    <t>ns/bit</t>
  </si>
  <si>
    <t>Mbps LVDS</t>
  </si>
  <si>
    <t>v.2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</si>
</sst>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I2" sqref="I2"/>
    </sheetView>
  </sheetViews>
  <sheetFormatPr defaultRowHeight="15"/>
  <cols>
    <col min="9" max="9" width="9.42578125" bestFit="1" customWidth="1"/>
    <col min="12" max="12" width="12" bestFit="1" customWidth="1"/>
  </cols>
  <sheetData>
    <row r="1" spans="1:13">
      <c r="A1" t="s">
        <v>0</v>
      </c>
      <c r="G1" t="s">
        <v>1</v>
      </c>
      <c r="H1" t="s">
        <v>20</v>
      </c>
      <c r="I1" s="2">
        <v>41813</v>
      </c>
    </row>
    <row r="3" spans="1:13">
      <c r="A3" s="1" t="s">
        <v>2</v>
      </c>
      <c r="B3" s="1"/>
      <c r="C3" s="1" t="s">
        <v>4</v>
      </c>
      <c r="D3" s="1"/>
      <c r="E3" s="1" t="s">
        <v>6</v>
      </c>
      <c r="F3" s="1"/>
      <c r="G3" s="1" t="s">
        <v>8</v>
      </c>
      <c r="H3" s="1"/>
      <c r="I3" s="1" t="s">
        <v>10</v>
      </c>
      <c r="J3" s="1"/>
      <c r="L3" s="1" t="s">
        <v>12</v>
      </c>
      <c r="M3" s="1"/>
    </row>
    <row r="4" spans="1:13">
      <c r="A4">
        <v>100</v>
      </c>
      <c r="B4" t="s">
        <v>3</v>
      </c>
      <c r="C4">
        <v>64</v>
      </c>
      <c r="D4" t="s">
        <v>5</v>
      </c>
      <c r="E4">
        <v>4</v>
      </c>
      <c r="F4" t="s">
        <v>7</v>
      </c>
      <c r="G4">
        <v>32</v>
      </c>
      <c r="H4" t="s">
        <v>9</v>
      </c>
      <c r="I4">
        <v>12</v>
      </c>
      <c r="J4" t="s">
        <v>11</v>
      </c>
      <c r="L4">
        <f>+A4*1000*C4*E4*G4*I4/1000000000</f>
        <v>9.8303999999999991</v>
      </c>
      <c r="M4" t="s">
        <v>13</v>
      </c>
    </row>
    <row r="7" spans="1:13">
      <c r="A7">
        <v>4</v>
      </c>
      <c r="B7" t="s">
        <v>14</v>
      </c>
      <c r="C7">
        <f>1/A7</f>
        <v>0.25</v>
      </c>
      <c r="D7" t="s">
        <v>16</v>
      </c>
    </row>
    <row r="8" spans="1:13">
      <c r="A8">
        <v>4</v>
      </c>
      <c r="B8" t="s">
        <v>15</v>
      </c>
      <c r="C8">
        <f>1000*C7/A8</f>
        <v>62.5</v>
      </c>
      <c r="D8" t="s">
        <v>17</v>
      </c>
    </row>
    <row r="9" spans="1:13">
      <c r="A9">
        <v>32</v>
      </c>
      <c r="B9" t="s">
        <v>9</v>
      </c>
    </row>
    <row r="11" spans="1:13">
      <c r="A11">
        <f>+A9*C8/1000</f>
        <v>2</v>
      </c>
      <c r="B11" t="s">
        <v>16</v>
      </c>
    </row>
    <row r="13" spans="1:13">
      <c r="A13">
        <v>32</v>
      </c>
      <c r="B13" t="s">
        <v>9</v>
      </c>
    </row>
    <row r="14" spans="1:13">
      <c r="A14">
        <v>12</v>
      </c>
      <c r="B14" t="s">
        <v>11</v>
      </c>
    </row>
    <row r="15" spans="1:13">
      <c r="A15">
        <f>+A13*A14</f>
        <v>384</v>
      </c>
      <c r="B15" t="s">
        <v>11</v>
      </c>
    </row>
    <row r="16" spans="1:13">
      <c r="A16">
        <v>1200</v>
      </c>
      <c r="B16" t="s">
        <v>16</v>
      </c>
    </row>
    <row r="17" spans="1:2">
      <c r="A17">
        <f>+A16/A15</f>
        <v>3.125</v>
      </c>
      <c r="B17" t="s">
        <v>18</v>
      </c>
    </row>
    <row r="18" spans="1:2">
      <c r="A18">
        <f>1000/A17</f>
        <v>320</v>
      </c>
      <c r="B18" t="s">
        <v>19</v>
      </c>
    </row>
  </sheetData>
  <mergeCells count="6">
    <mergeCell ref="L3:M3"/>
    <mergeCell ref="A3:B3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2014-06-23T12:31:29Z</dcterms:modified>
</cp:coreProperties>
</file>