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DC Power" sheetId="5" r:id="rId1"/>
  </sheets>
  <definedNames>
    <definedName name="Number_of_boards___device" localSheetId="0">'DC Power'!$A$21</definedName>
    <definedName name="Number_of_boards___device">#REF!</definedName>
    <definedName name="Number_of_devices">#REF!</definedName>
    <definedName name="Qty" localSheetId="0">'DC Power'!$D$5:$D$15</definedName>
    <definedName name="Qty">#REF!</definedName>
  </definedNames>
  <calcPr calcId="124519"/>
</workbook>
</file>

<file path=xl/calcChain.xml><?xml version="1.0" encoding="utf-8"?>
<calcChain xmlns="http://schemas.openxmlformats.org/spreadsheetml/2006/main">
  <c r="C6" i="5"/>
  <c r="C7"/>
  <c r="C8"/>
  <c r="C9"/>
  <c r="C10"/>
  <c r="C11"/>
  <c r="C12"/>
  <c r="C13"/>
  <c r="C14"/>
  <c r="C15"/>
  <c r="C16"/>
  <c r="C17"/>
  <c r="C18"/>
  <c r="C5"/>
  <c r="H22"/>
  <c r="H23" l="1"/>
  <c r="H21" s="1"/>
  <c r="D39"/>
</calcChain>
</file>

<file path=xl/sharedStrings.xml><?xml version="1.0" encoding="utf-8"?>
<sst xmlns="http://schemas.openxmlformats.org/spreadsheetml/2006/main" count="130" uniqueCount="97">
  <si>
    <t>Qty</t>
  </si>
  <si>
    <t>Part Name</t>
  </si>
  <si>
    <t>Manufacturer</t>
  </si>
  <si>
    <t>Description</t>
  </si>
  <si>
    <t>CAP0603,1uF</t>
  </si>
  <si>
    <t>V3</t>
  </si>
  <si>
    <t>TH_TESTPT</t>
  </si>
  <si>
    <t>Item</t>
  </si>
  <si>
    <t>SMA</t>
  </si>
  <si>
    <t>AMP_5V</t>
  </si>
  <si>
    <t>6PIN_MOLEX</t>
  </si>
  <si>
    <t>SCROD_TEST1</t>
  </si>
  <si>
    <t>8SIG_MON_1X4</t>
  </si>
  <si>
    <t>ADP3338AKCZ-2.5RL7</t>
  </si>
  <si>
    <t>V2</t>
  </si>
  <si>
    <t>ADP3338AKCZ-3.3RL7</t>
  </si>
  <si>
    <t>STURM2_DC_1-8</t>
  </si>
  <si>
    <t>CP2_HEADER</t>
  </si>
  <si>
    <t>V5</t>
  </si>
  <si>
    <t>SCROD1</t>
  </si>
  <si>
    <t>SCROD</t>
  </si>
  <si>
    <t>COMMON_CLOCK SMA1-3</t>
  </si>
  <si>
    <t>IC REG LDO 1A PREC 2.5V SOT-223</t>
  </si>
  <si>
    <t>IC REG LDO 1A PREC 3.3V SOT-223</t>
  </si>
  <si>
    <t>CONN JACK SMA 50 OHM EDGE MOUNT</t>
  </si>
  <si>
    <t>Reference designators</t>
  </si>
  <si>
    <t>Value</t>
  </si>
  <si>
    <t>Digikey</t>
  </si>
  <si>
    <t>Assembly comments</t>
  </si>
  <si>
    <t>TDK Corporation</t>
  </si>
  <si>
    <t>Diodes Inc</t>
  </si>
  <si>
    <t>490-4512-1-ND</t>
  </si>
  <si>
    <t>CAP CER 100UF 6.3V Y5V 1206</t>
  </si>
  <si>
    <t>ADP3338AKCZ-2.5RL7CT-ND</t>
  </si>
  <si>
    <t>ADP3338AKCZ-3.3RL7CT-ND</t>
  </si>
  <si>
    <t>A1413-ND</t>
  </si>
  <si>
    <t>GRM31CF50J107ZE01L</t>
  </si>
  <si>
    <t>TE Connectivity</t>
  </si>
  <si>
    <t>Keystone Electronics</t>
  </si>
  <si>
    <t>SIP-1P</t>
  </si>
  <si>
    <t>AP1122EG-13</t>
  </si>
  <si>
    <t>IC REG LDO 1.2V 1A SOT223-3</t>
  </si>
  <si>
    <t>AP1122EGDICT-ND</t>
  </si>
  <si>
    <t>A97847-ND</t>
  </si>
  <si>
    <t>Size / Footprint</t>
  </si>
  <si>
    <t>Manufacturer part nro</t>
  </si>
  <si>
    <t>Distributor</t>
  </si>
  <si>
    <t>Distributor part nro</t>
  </si>
  <si>
    <t>DO NOT INSTALL LIST</t>
  </si>
  <si>
    <t>TOTAL DNI</t>
  </si>
  <si>
    <t>COMMON_CLOCK</t>
  </si>
  <si>
    <t>SMA1-3</t>
  </si>
  <si>
    <t>CAP0603,100uf</t>
  </si>
  <si>
    <t>CONN PLUG 6 POS MATE-N-LOK</t>
  </si>
  <si>
    <t>1-480270-0</t>
  </si>
  <si>
    <t>DNI</t>
  </si>
  <si>
    <t xml:space="preserve"> Analog Devices Inc</t>
  </si>
  <si>
    <t>CONN HEADER 154POS VERT 2MM</t>
  </si>
  <si>
    <t>5100668-1</t>
  </si>
  <si>
    <t>SOT223</t>
  </si>
  <si>
    <t>TEST POINT PC COMPACT .063"D ORN</t>
  </si>
  <si>
    <t>100uF</t>
  </si>
  <si>
    <t>1uF</t>
  </si>
  <si>
    <t>SMT</t>
  </si>
  <si>
    <t>Trought hole</t>
  </si>
  <si>
    <t>Total</t>
  </si>
  <si>
    <t>C1-4</t>
  </si>
  <si>
    <t>C5-6</t>
  </si>
  <si>
    <t>Q1</t>
  </si>
  <si>
    <t>ZVN3306</t>
  </si>
  <si>
    <t>SOT-23-3</t>
  </si>
  <si>
    <t>MOSFET N-CH 60V 150MA SOT23-3</t>
  </si>
  <si>
    <t>ZVN3306FTA</t>
  </si>
  <si>
    <t>digikey</t>
  </si>
  <si>
    <t>ZVN3306FCT-ND</t>
  </si>
  <si>
    <t>Q2</t>
  </si>
  <si>
    <t>ZVP3306F</t>
  </si>
  <si>
    <t>MOSFET P-CH 60V 90MA SOT23-3</t>
  </si>
  <si>
    <t>ZVP3306FTA</t>
  </si>
  <si>
    <t>ZVP3306FCT-ND</t>
  </si>
  <si>
    <t>R5 R4</t>
  </si>
  <si>
    <t>RES0603</t>
  </si>
  <si>
    <t xml:space="preserve">10K </t>
  </si>
  <si>
    <t>R0603</t>
  </si>
  <si>
    <t>RES 10K OHM 1/10W 5% 0603</t>
  </si>
  <si>
    <t>Stackpole Electronics Inc</t>
  </si>
  <si>
    <t>RMCF0603JT10K0</t>
  </si>
  <si>
    <t>RMCF0603JT10K0CT-ND</t>
  </si>
  <si>
    <t>GND PWR1-4 EXT_TRIG</t>
  </si>
  <si>
    <t>needed</t>
  </si>
  <si>
    <t>in stock</t>
  </si>
  <si>
    <t>1276-1041-1-ND</t>
  </si>
  <si>
    <t>CL10F105ZP8NNNC</t>
  </si>
  <si>
    <t>CAP CER 1UF 10V Y5V 0603</t>
  </si>
  <si>
    <t>J502-ND</t>
  </si>
  <si>
    <t>142-0701-801</t>
  </si>
  <si>
    <t>Emerson Network Power Connectivity Johnson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</si>
</sst>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4" fillId="3" borderId="2" applyNumberFormat="0" applyFont="0" applyAlignment="0" applyProtection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3" fillId="0" borderId="1" xfId="0" applyFont="1" applyBorder="1" applyAlignment="1"/>
    <xf numFmtId="0" fontId="3" fillId="0" borderId="1" xfId="0" applyFont="1" applyBorder="1"/>
    <xf numFmtId="0" fontId="0" fillId="0" borderId="1" xfId="0" applyBorder="1" applyAlignment="1">
      <alignment horizontal="center" vertical="center"/>
    </xf>
    <xf numFmtId="0" fontId="2" fillId="2" borderId="1" xfId="1"/>
    <xf numFmtId="0" fontId="2" fillId="2" borderId="1" xfId="1" applyAlignment="1">
      <alignment horizontal="left"/>
    </xf>
    <xf numFmtId="0" fontId="2" fillId="2" borderId="1" xfId="1" applyAlignment="1">
      <alignment wrapText="1"/>
    </xf>
    <xf numFmtId="0" fontId="2" fillId="3" borderId="2" xfId="2" applyFont="1"/>
    <xf numFmtId="0" fontId="2" fillId="3" borderId="2" xfId="2" applyFont="1" applyAlignment="1">
      <alignment horizontal="left"/>
    </xf>
  </cellXfs>
  <cellStyles count="3">
    <cellStyle name="Huomautus" xfId="2" builtinId="10"/>
    <cellStyle name="Hyvä" xfId="1" builtinId="26" customBuiltin="1"/>
    <cellStyle name="Normaali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igikey.com/Suppliers/us/Diodes.page?lang=en" TargetMode="External"/><Relationship Id="rId1" Type="http://schemas.openxmlformats.org/officeDocument/2006/relationships/hyperlink" Target="http://digikey.com/Suppliers/us/Diodes.page?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R39"/>
  <sheetViews>
    <sheetView tabSelected="1" topLeftCell="B1" workbookViewId="0">
      <selection activeCell="I17" sqref="I17"/>
    </sheetView>
  </sheetViews>
  <sheetFormatPr defaultRowHeight="15"/>
  <cols>
    <col min="5" max="5" width="31" customWidth="1"/>
    <col min="6" max="6" width="21.140625" bestFit="1" customWidth="1"/>
    <col min="7" max="7" width="20.140625" customWidth="1"/>
    <col min="8" max="8" width="21.140625" customWidth="1"/>
    <col min="9" max="9" width="50" customWidth="1"/>
    <col min="10" max="10" width="23" customWidth="1"/>
    <col min="11" max="11" width="20.85546875" bestFit="1" customWidth="1"/>
    <col min="12" max="12" width="15.140625" customWidth="1"/>
    <col min="13" max="13" width="37.42578125" customWidth="1"/>
    <col min="14" max="14" width="19.5703125" bestFit="1" customWidth="1"/>
    <col min="18" max="18" width="50" customWidth="1"/>
  </cols>
  <sheetData>
    <row r="4" spans="1:18">
      <c r="A4" s="2" t="s">
        <v>7</v>
      </c>
      <c r="B4" s="2" t="s">
        <v>90</v>
      </c>
      <c r="C4" s="2" t="s">
        <v>89</v>
      </c>
      <c r="D4" s="2" t="s">
        <v>0</v>
      </c>
      <c r="E4" s="2" t="s">
        <v>25</v>
      </c>
      <c r="F4" s="2" t="s">
        <v>1</v>
      </c>
      <c r="G4" s="2" t="s">
        <v>26</v>
      </c>
      <c r="H4" s="2" t="s">
        <v>44</v>
      </c>
      <c r="I4" s="2" t="s">
        <v>3</v>
      </c>
      <c r="J4" s="2" t="s">
        <v>2</v>
      </c>
      <c r="K4" s="2" t="s">
        <v>45</v>
      </c>
      <c r="L4" s="2" t="s">
        <v>46</v>
      </c>
      <c r="M4" s="2" t="s">
        <v>47</v>
      </c>
      <c r="N4" s="2" t="s">
        <v>28</v>
      </c>
      <c r="O4" s="4"/>
      <c r="P4" s="4"/>
      <c r="Q4" s="5"/>
      <c r="R4" s="4"/>
    </row>
    <row r="5" spans="1:18">
      <c r="A5" s="9">
        <v>1</v>
      </c>
      <c r="B5" s="9"/>
      <c r="C5" s="9">
        <f>D5*5-B5</f>
        <v>5</v>
      </c>
      <c r="D5" s="9">
        <v>1</v>
      </c>
      <c r="E5" s="9" t="s">
        <v>9</v>
      </c>
      <c r="F5" s="9" t="s">
        <v>10</v>
      </c>
      <c r="G5" s="9"/>
      <c r="H5" s="10"/>
      <c r="I5" s="9" t="s">
        <v>53</v>
      </c>
      <c r="J5" s="9" t="s">
        <v>37</v>
      </c>
      <c r="K5" s="9" t="s">
        <v>54</v>
      </c>
      <c r="L5" s="9" t="s">
        <v>27</v>
      </c>
      <c r="M5" s="9" t="s">
        <v>35</v>
      </c>
      <c r="N5" s="9" t="s">
        <v>55</v>
      </c>
      <c r="O5" s="5"/>
      <c r="P5" s="5"/>
      <c r="Q5" s="5"/>
      <c r="R5" s="5"/>
    </row>
    <row r="6" spans="1:18">
      <c r="A6" s="9">
        <v>2</v>
      </c>
      <c r="B6" s="9"/>
      <c r="C6" s="9">
        <f t="shared" ref="C6:C18" si="0">D6*5-B6</f>
        <v>5</v>
      </c>
      <c r="D6" s="9">
        <v>1</v>
      </c>
      <c r="E6" s="9" t="s">
        <v>11</v>
      </c>
      <c r="F6" s="9" t="s">
        <v>12</v>
      </c>
      <c r="G6" s="9"/>
      <c r="H6" s="10"/>
      <c r="I6" s="9"/>
      <c r="J6" s="9"/>
      <c r="K6" s="9"/>
      <c r="L6" s="9" t="s">
        <v>27</v>
      </c>
      <c r="M6" s="9"/>
      <c r="N6" s="9" t="s">
        <v>55</v>
      </c>
      <c r="O6" s="5"/>
      <c r="P6" s="5"/>
      <c r="Q6" s="5"/>
      <c r="R6" s="5"/>
    </row>
    <row r="7" spans="1:18" ht="15" customHeight="1">
      <c r="A7" s="9">
        <v>3</v>
      </c>
      <c r="B7" s="9">
        <v>10</v>
      </c>
      <c r="C7" s="9">
        <f t="shared" si="0"/>
        <v>-5</v>
      </c>
      <c r="D7" s="9">
        <v>1</v>
      </c>
      <c r="E7" s="9" t="s">
        <v>5</v>
      </c>
      <c r="F7" s="9" t="s">
        <v>13</v>
      </c>
      <c r="G7" s="9"/>
      <c r="H7" s="10" t="s">
        <v>59</v>
      </c>
      <c r="I7" s="9" t="s">
        <v>22</v>
      </c>
      <c r="J7" s="11" t="s">
        <v>56</v>
      </c>
      <c r="K7" s="9" t="s">
        <v>13</v>
      </c>
      <c r="L7" s="9" t="s">
        <v>27</v>
      </c>
      <c r="M7" s="9" t="s">
        <v>33</v>
      </c>
      <c r="N7" s="9"/>
      <c r="P7" s="5"/>
      <c r="Q7" s="5"/>
      <c r="R7" s="5"/>
    </row>
    <row r="8" spans="1:18">
      <c r="A8" s="9">
        <v>4</v>
      </c>
      <c r="B8" s="9">
        <v>10</v>
      </c>
      <c r="C8" s="9">
        <f t="shared" si="0"/>
        <v>-5</v>
      </c>
      <c r="D8" s="9">
        <v>1</v>
      </c>
      <c r="E8" s="9" t="s">
        <v>14</v>
      </c>
      <c r="F8" s="9" t="s">
        <v>15</v>
      </c>
      <c r="G8" s="9"/>
      <c r="H8" s="10" t="s">
        <v>59</v>
      </c>
      <c r="I8" s="9" t="s">
        <v>23</v>
      </c>
      <c r="J8" s="11" t="s">
        <v>56</v>
      </c>
      <c r="K8" s="9" t="s">
        <v>15</v>
      </c>
      <c r="L8" s="9" t="s">
        <v>27</v>
      </c>
      <c r="M8" s="9" t="s">
        <v>34</v>
      </c>
      <c r="N8" s="9"/>
      <c r="O8" s="5"/>
      <c r="P8" s="5"/>
      <c r="Q8" s="5"/>
      <c r="R8" s="5"/>
    </row>
    <row r="9" spans="1:18">
      <c r="A9" s="9">
        <v>5</v>
      </c>
      <c r="B9" s="9"/>
      <c r="C9" s="9">
        <f t="shared" si="0"/>
        <v>10</v>
      </c>
      <c r="D9" s="9">
        <v>2</v>
      </c>
      <c r="E9" s="9" t="s">
        <v>67</v>
      </c>
      <c r="F9" s="9" t="s">
        <v>52</v>
      </c>
      <c r="G9" s="9" t="s">
        <v>61</v>
      </c>
      <c r="H9" s="10">
        <v>1206</v>
      </c>
      <c r="I9" s="9" t="s">
        <v>32</v>
      </c>
      <c r="J9" s="9" t="s">
        <v>29</v>
      </c>
      <c r="K9" s="9" t="s">
        <v>36</v>
      </c>
      <c r="L9" s="9" t="s">
        <v>27</v>
      </c>
      <c r="M9" s="9" t="s">
        <v>31</v>
      </c>
      <c r="N9" s="9"/>
      <c r="O9" s="5"/>
      <c r="P9" s="5"/>
      <c r="Q9" s="5"/>
      <c r="R9" s="5"/>
    </row>
    <row r="10" spans="1:18">
      <c r="A10" s="9">
        <v>6</v>
      </c>
      <c r="B10" s="9"/>
      <c r="C10" s="9">
        <f t="shared" si="0"/>
        <v>20</v>
      </c>
      <c r="D10" s="9">
        <v>4</v>
      </c>
      <c r="E10" s="9" t="s">
        <v>66</v>
      </c>
      <c r="F10" s="9" t="s">
        <v>4</v>
      </c>
      <c r="G10" s="9" t="s">
        <v>62</v>
      </c>
      <c r="H10" s="10" t="s">
        <v>83</v>
      </c>
      <c r="I10" s="9" t="s">
        <v>93</v>
      </c>
      <c r="J10" s="9" t="s">
        <v>29</v>
      </c>
      <c r="K10" s="9" t="s">
        <v>92</v>
      </c>
      <c r="L10" s="9" t="s">
        <v>27</v>
      </c>
      <c r="M10" s="9" t="s">
        <v>91</v>
      </c>
      <c r="N10" s="9"/>
      <c r="O10" s="5"/>
      <c r="P10" s="5"/>
      <c r="Q10" s="5"/>
      <c r="R10" s="5"/>
    </row>
    <row r="11" spans="1:18">
      <c r="A11" s="9">
        <v>7</v>
      </c>
      <c r="B11" s="9"/>
      <c r="C11" s="9">
        <f t="shared" si="0"/>
        <v>10</v>
      </c>
      <c r="D11" s="9">
        <v>2</v>
      </c>
      <c r="E11" s="9" t="s">
        <v>80</v>
      </c>
      <c r="F11" s="9" t="s">
        <v>81</v>
      </c>
      <c r="G11" s="9" t="s">
        <v>82</v>
      </c>
      <c r="H11" s="10" t="s">
        <v>83</v>
      </c>
      <c r="I11" s="9" t="s">
        <v>84</v>
      </c>
      <c r="J11" s="9" t="s">
        <v>85</v>
      </c>
      <c r="K11" s="9" t="s">
        <v>86</v>
      </c>
      <c r="L11" s="9" t="s">
        <v>73</v>
      </c>
      <c r="M11" s="9" t="s">
        <v>87</v>
      </c>
      <c r="N11" s="9"/>
      <c r="O11" s="5"/>
      <c r="P11" s="5"/>
      <c r="Q11" s="5"/>
      <c r="R11" s="5"/>
    </row>
    <row r="12" spans="1:18">
      <c r="A12" s="12">
        <v>8</v>
      </c>
      <c r="B12" s="12"/>
      <c r="C12" s="12">
        <f t="shared" si="0"/>
        <v>40</v>
      </c>
      <c r="D12" s="12">
        <v>8</v>
      </c>
      <c r="E12" s="12" t="s">
        <v>16</v>
      </c>
      <c r="F12" s="12" t="s">
        <v>17</v>
      </c>
      <c r="G12" s="12"/>
      <c r="H12" s="13"/>
      <c r="I12" s="12" t="s">
        <v>57</v>
      </c>
      <c r="J12" s="12" t="s">
        <v>37</v>
      </c>
      <c r="K12" s="12" t="s">
        <v>58</v>
      </c>
      <c r="L12" s="12" t="s">
        <v>27</v>
      </c>
      <c r="M12" s="12" t="s">
        <v>43</v>
      </c>
      <c r="N12" s="12" t="s">
        <v>55</v>
      </c>
      <c r="O12" s="5"/>
      <c r="P12" s="5"/>
      <c r="Q12" s="5"/>
      <c r="R12" s="5"/>
    </row>
    <row r="13" spans="1:18">
      <c r="A13" s="9">
        <v>9</v>
      </c>
      <c r="B13" s="9"/>
      <c r="C13" s="9">
        <f t="shared" si="0"/>
        <v>5</v>
      </c>
      <c r="D13" s="9">
        <v>1</v>
      </c>
      <c r="E13" s="9" t="s">
        <v>18</v>
      </c>
      <c r="F13" s="9" t="s">
        <v>40</v>
      </c>
      <c r="G13" s="9"/>
      <c r="H13" s="10" t="s">
        <v>59</v>
      </c>
      <c r="I13" s="9" t="s">
        <v>41</v>
      </c>
      <c r="J13" s="9" t="s">
        <v>30</v>
      </c>
      <c r="K13" s="9" t="s">
        <v>40</v>
      </c>
      <c r="L13" s="9" t="s">
        <v>27</v>
      </c>
      <c r="M13" s="9" t="s">
        <v>42</v>
      </c>
      <c r="N13" s="9"/>
      <c r="O13" s="5"/>
      <c r="P13" s="5"/>
      <c r="Q13" s="5"/>
      <c r="R13" s="5"/>
    </row>
    <row r="14" spans="1:18">
      <c r="A14" s="9">
        <v>11</v>
      </c>
      <c r="B14" s="9"/>
      <c r="C14" s="9">
        <f t="shared" si="0"/>
        <v>5</v>
      </c>
      <c r="D14" s="9">
        <v>1</v>
      </c>
      <c r="E14" s="9" t="s">
        <v>19</v>
      </c>
      <c r="F14" s="9" t="s">
        <v>20</v>
      </c>
      <c r="G14" s="9"/>
      <c r="H14" s="10"/>
      <c r="I14" s="9" t="s">
        <v>20</v>
      </c>
      <c r="J14" s="9"/>
      <c r="K14" s="9"/>
      <c r="L14" s="9" t="s">
        <v>27</v>
      </c>
      <c r="M14" s="9"/>
      <c r="N14" s="9"/>
      <c r="O14" s="5"/>
      <c r="P14" s="5"/>
      <c r="Q14" s="5"/>
      <c r="R14" s="5"/>
    </row>
    <row r="15" spans="1:18">
      <c r="A15" s="9">
        <v>12</v>
      </c>
      <c r="B15" s="9"/>
      <c r="C15" s="9">
        <f t="shared" si="0"/>
        <v>20</v>
      </c>
      <c r="D15" s="9">
        <v>4</v>
      </c>
      <c r="E15" s="9" t="s">
        <v>21</v>
      </c>
      <c r="F15" s="9" t="s">
        <v>8</v>
      </c>
      <c r="G15" s="9"/>
      <c r="H15" s="10"/>
      <c r="I15" s="9" t="s">
        <v>24</v>
      </c>
      <c r="J15" s="9" t="s">
        <v>96</v>
      </c>
      <c r="K15" s="9" t="s">
        <v>95</v>
      </c>
      <c r="L15" s="9" t="s">
        <v>27</v>
      </c>
      <c r="M15" s="9" t="s">
        <v>94</v>
      </c>
      <c r="N15" s="9" t="s">
        <v>55</v>
      </c>
      <c r="O15" s="5"/>
      <c r="P15" s="5"/>
      <c r="Q15" s="5"/>
      <c r="R15" s="5"/>
    </row>
    <row r="16" spans="1:18">
      <c r="A16" s="9">
        <v>13</v>
      </c>
      <c r="B16" s="9"/>
      <c r="C16" s="9">
        <f t="shared" si="0"/>
        <v>30</v>
      </c>
      <c r="D16" s="9">
        <v>6</v>
      </c>
      <c r="E16" s="9" t="s">
        <v>88</v>
      </c>
      <c r="F16" s="9" t="s">
        <v>6</v>
      </c>
      <c r="G16" s="9"/>
      <c r="H16" s="10" t="s">
        <v>39</v>
      </c>
      <c r="I16" s="9" t="s">
        <v>60</v>
      </c>
      <c r="J16" s="9" t="s">
        <v>38</v>
      </c>
      <c r="K16" s="10">
        <v>5008</v>
      </c>
      <c r="L16" s="9" t="s">
        <v>27</v>
      </c>
      <c r="M16" s="9"/>
      <c r="N16" s="9" t="s">
        <v>55</v>
      </c>
    </row>
    <row r="17" spans="1:14">
      <c r="A17" s="9">
        <v>14</v>
      </c>
      <c r="B17" s="9"/>
      <c r="C17" s="9">
        <f t="shared" si="0"/>
        <v>5</v>
      </c>
      <c r="D17" s="9">
        <v>1</v>
      </c>
      <c r="E17" s="9" t="s">
        <v>68</v>
      </c>
      <c r="F17" s="9" t="s">
        <v>69</v>
      </c>
      <c r="G17" s="9"/>
      <c r="H17" s="9" t="s">
        <v>70</v>
      </c>
      <c r="I17" s="9" t="s">
        <v>71</v>
      </c>
      <c r="J17" s="9" t="s">
        <v>30</v>
      </c>
      <c r="K17" s="9" t="s">
        <v>72</v>
      </c>
      <c r="L17" s="9" t="s">
        <v>73</v>
      </c>
      <c r="M17" s="9" t="s">
        <v>74</v>
      </c>
      <c r="N17" s="9"/>
    </row>
    <row r="18" spans="1:14">
      <c r="A18" s="9">
        <v>15</v>
      </c>
      <c r="B18" s="9"/>
      <c r="C18" s="9">
        <f t="shared" si="0"/>
        <v>5</v>
      </c>
      <c r="D18" s="9">
        <v>1</v>
      </c>
      <c r="E18" s="9" t="s">
        <v>75</v>
      </c>
      <c r="F18" s="9" t="s">
        <v>76</v>
      </c>
      <c r="G18" s="9"/>
      <c r="H18" s="9" t="s">
        <v>70</v>
      </c>
      <c r="I18" s="9" t="s">
        <v>77</v>
      </c>
      <c r="J18" s="9" t="s">
        <v>30</v>
      </c>
      <c r="K18" s="9" t="s">
        <v>78</v>
      </c>
      <c r="L18" s="9" t="s">
        <v>73</v>
      </c>
      <c r="M18" s="9" t="s">
        <v>79</v>
      </c>
      <c r="N18" s="9"/>
    </row>
    <row r="20" spans="1:14">
      <c r="A20" s="3"/>
      <c r="B20" s="3"/>
      <c r="C20" s="3"/>
      <c r="D20" s="3"/>
      <c r="E20" s="3"/>
    </row>
    <row r="21" spans="1:14">
      <c r="D21" s="8" t="s">
        <v>0</v>
      </c>
      <c r="E21" s="6" t="s">
        <v>48</v>
      </c>
      <c r="G21" s="1" t="s">
        <v>63</v>
      </c>
      <c r="H21" s="1">
        <f>H23-H22</f>
        <v>16</v>
      </c>
    </row>
    <row r="22" spans="1:14">
      <c r="D22" s="1">
        <v>1</v>
      </c>
      <c r="E22" s="1" t="s">
        <v>9</v>
      </c>
      <c r="G22" s="1" t="s">
        <v>64</v>
      </c>
      <c r="H22" s="1">
        <f>SUM(D5,D6,D12,D16)</f>
        <v>16</v>
      </c>
    </row>
    <row r="23" spans="1:14">
      <c r="D23" s="1">
        <v>1</v>
      </c>
      <c r="E23" s="1" t="s">
        <v>11</v>
      </c>
      <c r="G23" s="1" t="s">
        <v>65</v>
      </c>
      <c r="H23" s="1">
        <f>SUM(D5:D16)</f>
        <v>32</v>
      </c>
    </row>
    <row r="24" spans="1:14">
      <c r="D24" s="1">
        <v>8</v>
      </c>
      <c r="E24" s="1" t="s">
        <v>16</v>
      </c>
    </row>
    <row r="25" spans="1:14">
      <c r="D25" s="1">
        <v>1</v>
      </c>
      <c r="E25" s="1" t="s">
        <v>50</v>
      </c>
    </row>
    <row r="26" spans="1:14">
      <c r="D26" s="1">
        <v>3</v>
      </c>
      <c r="E26" s="1" t="s">
        <v>51</v>
      </c>
    </row>
    <row r="27" spans="1:14">
      <c r="D27" s="1"/>
      <c r="E27" s="1"/>
    </row>
    <row r="28" spans="1:14">
      <c r="D28" s="1"/>
      <c r="E28" s="1"/>
    </row>
    <row r="29" spans="1:14">
      <c r="D29" s="1"/>
      <c r="E29" s="1"/>
    </row>
    <row r="30" spans="1:14">
      <c r="D30" s="1"/>
      <c r="E30" s="1"/>
    </row>
    <row r="31" spans="1:14">
      <c r="D31" s="1"/>
      <c r="E31" s="1"/>
    </row>
    <row r="32" spans="1:14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>
        <f>SUM(D22:D38)</f>
        <v>14</v>
      </c>
      <c r="E39" s="7" t="s">
        <v>49</v>
      </c>
    </row>
  </sheetData>
  <hyperlinks>
    <hyperlink ref="J17" r:id="rId1" display="http://digikey.com/Suppliers/us/Diodes.page?lang=en"/>
    <hyperlink ref="J18" r:id="rId2" display="http://digikey.com/Suppliers/us/Diodes.page?lang=en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2</vt:i4>
      </vt:variant>
    </vt:vector>
  </HeadingPairs>
  <TitlesOfParts>
    <vt:vector size="3" baseType="lpstr">
      <vt:lpstr>DC Power</vt:lpstr>
      <vt:lpstr>'DC Power'!Number_of_boards___device</vt:lpstr>
      <vt:lpstr>'DC Power'!Qty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Jussi</dc:creator>
  <cp:lastModifiedBy>Jussi</cp:lastModifiedBy>
  <cp:lastPrinted>2013-07-03T00:57:56Z</cp:lastPrinted>
  <dcterms:created xsi:type="dcterms:W3CDTF">2013-02-21T02:48:05Z</dcterms:created>
  <dcterms:modified xsi:type="dcterms:W3CDTF">2013-10-11T00:39:28Z</dcterms:modified>
</cp:coreProperties>
</file>