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PCB UNIVERSE" sheetId="1" r:id="rId1"/>
  </sheets>
  <definedNames>
    <definedName name="_xlnm.Print_Area" localSheetId="0">'PCB UNIVERSE'!$A$1:$J$60</definedName>
    <definedName name="TABLE_1" localSheetId="0">'PCB UNIVERSE'!$I$24:$I$24</definedName>
    <definedName name="TABLE_10_1" localSheetId="0">'PCB UNIVERSE'!$I$31:$I$31</definedName>
    <definedName name="TABLE_11_1" localSheetId="0">'PCB UNIVERSE'!$I$32:$I$32</definedName>
    <definedName name="TABLE_12_1" localSheetId="0">'PCB UNIVERSE'!$I$33:$I$33</definedName>
    <definedName name="TABLE_13_1" localSheetId="0">'PCB UNIVERSE'!$I$34:$I$34</definedName>
    <definedName name="TABLE_14_1" localSheetId="0">'PCB UNIVERSE'!$I$35:$I$35</definedName>
    <definedName name="TABLE_15_1" localSheetId="0">'PCB UNIVERSE'!$I$36:$I$36</definedName>
    <definedName name="TABLE_16_1" localSheetId="0">'PCB UNIVERSE'!$I$37:$I$37</definedName>
    <definedName name="TABLE_17_1" localSheetId="0">'PCB UNIVERSE'!$I$38:$I$38</definedName>
    <definedName name="TABLE_18_1" localSheetId="0">'PCB UNIVERSE'!$I$39:$I$39</definedName>
    <definedName name="TABLE_2_1" localSheetId="0">'PCB UNIVERSE'!$I$23:$I$23</definedName>
    <definedName name="TABLE_3_1" localSheetId="0">'PCB UNIVERSE'!$I$25:$I$25</definedName>
    <definedName name="TABLE_4_1" localSheetId="0">'PCB UNIVERSE'!$I$26:$I$26</definedName>
    <definedName name="TABLE_5_1" localSheetId="0">'PCB UNIVERSE'!$I$26:$I$26</definedName>
    <definedName name="TABLE_6_1" localSheetId="0">'PCB UNIVERSE'!$I$25:$I$25</definedName>
    <definedName name="TABLE_7_1" localSheetId="0">'PCB UNIVERSE'!$I$28:$I$28</definedName>
    <definedName name="TABLE_8_1" localSheetId="0">'PCB UNIVERSE'!$I$29:$I$29</definedName>
    <definedName name="TABLE_9_1" localSheetId="0">'PCB UNIVERSE'!$I$30:$I$30</definedName>
  </definedNames>
  <calcPr calcId="144525"/>
</workbook>
</file>

<file path=xl/calcChain.xml><?xml version="1.0" encoding="utf-8"?>
<calcChain xmlns="http://schemas.openxmlformats.org/spreadsheetml/2006/main">
  <c r="J42" i="1" l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43" i="1" s="1"/>
  <c r="J4" i="1"/>
</calcChain>
</file>

<file path=xl/sharedStrings.xml><?xml version="1.0" encoding="utf-8"?>
<sst xmlns="http://schemas.openxmlformats.org/spreadsheetml/2006/main" count="116" uniqueCount="64">
  <si>
    <t>UNIVERSITY OF HAWAII</t>
  </si>
  <si>
    <t>REQUISITION</t>
  </si>
  <si>
    <t>CAMPUS</t>
  </si>
  <si>
    <t xml:space="preserve"> </t>
  </si>
  <si>
    <t xml:space="preserve">Purchase Order  </t>
  </si>
  <si>
    <t>DELIVER TO: (INCLUDE DEPARTMENT NAME)</t>
  </si>
  <si>
    <t>NO.</t>
  </si>
  <si>
    <t>Khanh Le, High Energy Physics Group, WAT 214</t>
  </si>
  <si>
    <t>DATE</t>
  </si>
  <si>
    <t>2505 Correa Road; Honolulu, HI, 96822</t>
  </si>
  <si>
    <t>ACCOUNT CODE</t>
  </si>
  <si>
    <t xml:space="preserve">office 808-956-2987  fax 808-956-2930 </t>
  </si>
  <si>
    <t>alternate contact: Matt Andrew &lt;mza@phys.hawaii.edu&gt; (808)956-2920</t>
  </si>
  <si>
    <t>PCB Universe</t>
  </si>
  <si>
    <t>FEDERAL FUNDS APPLY    YES</t>
  </si>
  <si>
    <t xml:space="preserve"> NO</t>
  </si>
  <si>
    <t>11818 SE MILL PLAIN BLVD</t>
  </si>
  <si>
    <t xml:space="preserve"> REQ'NER TEL NO</t>
  </si>
  <si>
    <t>REQUISITION NO</t>
  </si>
  <si>
    <t>VENDOR CODE</t>
  </si>
  <si>
    <t>SUITE 208</t>
  </si>
  <si>
    <t>x62987</t>
  </si>
  <si>
    <t>VANCOUVER  WA  98684-5090</t>
  </si>
  <si>
    <t xml:space="preserve">Requisitioner </t>
  </si>
  <si>
    <t>phone: 888-775-7228  efax: 503-296-2925  email:  terry@pcbuniverse.com</t>
  </si>
  <si>
    <t>Khanh le</t>
  </si>
  <si>
    <t>OTHER VENDORS CONTACTED AND THEIR QUOTATIONS</t>
  </si>
  <si>
    <t>DELIVER ON/BEFORE</t>
  </si>
  <si>
    <t xml:space="preserve">  </t>
  </si>
  <si>
    <t xml:space="preserve">F.O.B. POINT IS THE SAME AS DELIVERY POINT </t>
  </si>
  <si>
    <t>UNLESS INDICATED OTHERWISE HEREAFTER</t>
  </si>
  <si>
    <t>F.O.B.</t>
  </si>
  <si>
    <t>CONTRACT LIST QUOTATION NO.</t>
  </si>
  <si>
    <t>DISCOUNT TERMS</t>
  </si>
  <si>
    <t>ITEM</t>
  </si>
  <si>
    <t xml:space="preserve">OBJECT </t>
  </si>
  <si>
    <t>QUANTITY</t>
  </si>
  <si>
    <t>DESCRIPTION-UNIT PRICES ARE E (ESTIMATED) OR F (FIRM)</t>
  </si>
  <si>
    <t>CODE</t>
  </si>
  <si>
    <t>E/F</t>
  </si>
  <si>
    <t>UNIT PRICE</t>
  </si>
  <si>
    <t>AMOUNT</t>
  </si>
  <si>
    <t>E</t>
  </si>
  <si>
    <t>estimated shipping</t>
  </si>
  <si>
    <t>COMMENTS</t>
  </si>
  <si>
    <t>TOTAL</t>
  </si>
  <si>
    <t>EQUIPMENT TO BE LOCATED</t>
  </si>
  <si>
    <t>OR INCORPORATED INTO EXISTING EQUIPMENT:</t>
  </si>
  <si>
    <t xml:space="preserve">BLDG. </t>
  </si>
  <si>
    <t>RM.</t>
  </si>
  <si>
    <t>DECAL NO. (OR P.O. NO. IF DECAL NOT ISSUED)</t>
  </si>
  <si>
    <t xml:space="preserve">I CERTIFY THAT THIS PURCHASE SUPPORTS THE UNIVERSITY </t>
  </si>
  <si>
    <t>I CERTIFY THAT SUFFICIENT FUNDS ARE AVAILABLE IN THIS ACCOUNT</t>
  </si>
  <si>
    <t>PROGRAM INDICATED IN THE ACCOUNT CODE BLOCK</t>
  </si>
  <si>
    <t>FOR THIS PURCHASE AND THAT IS IN ACCORDANCE WITH APPLICABLE</t>
  </si>
  <si>
    <t>UNIVERSITY POLICIES AND PROCEDURES.</t>
  </si>
  <si>
    <t>TELEPHONE NO.</t>
  </si>
  <si>
    <t>F.O. CODE NO.</t>
  </si>
  <si>
    <t>APPROVING AUTHORITY</t>
  </si>
  <si>
    <t>TITLE</t>
  </si>
  <si>
    <t>FISCAL OFFICER</t>
  </si>
  <si>
    <t xml:space="preserve">            </t>
  </si>
  <si>
    <t>VOLUME II, BUSINESS AND FINANCE A8.200, ATTACHMENTS 250.1 AND 250.2, REQUISITIONS.</t>
  </si>
  <si>
    <t>CSA_V3_Radiation_Board With 10 Day turn over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</si>
</sst>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mm/dd/yy"/>
    <numFmt numFmtId="165" formatCode="###\-####"/>
    <numFmt numFmtId="166" formatCode="##."/>
    <numFmt numFmtId="167" formatCode="#,##0.0000"/>
    <numFmt numFmtId="168" formatCode="\$#,##0.00_);&quot;($&quot;#,##0.00\)"/>
    <numFmt numFmtId="169" formatCode="0##"/>
  </numFmts>
  <fonts count="12">
    <font>
      <sz val="10"/>
      <name val="Arial"/>
      <family val="2"/>
    </font>
    <font>
      <b/>
      <sz val="14"/>
      <name val="Humanst521 Cn BT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30"/>
      <name val="Humanst521 Cn BT"/>
    </font>
    <font>
      <b/>
      <sz val="9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3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ont="1"/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2" fillId="0" borderId="0" xfId="0" applyFont="1" applyBorder="1"/>
    <xf numFmtId="0" fontId="6" fillId="0" borderId="0" xfId="0" applyFont="1" applyAlignment="1"/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left"/>
    </xf>
    <xf numFmtId="0" fontId="3" fillId="0" borderId="0" xfId="0" applyFont="1" applyBorder="1"/>
    <xf numFmtId="0" fontId="3" fillId="0" borderId="0" xfId="0" applyFont="1" applyAlignment="1">
      <alignment horizontal="left"/>
    </xf>
    <xf numFmtId="0" fontId="0" fillId="0" borderId="4" xfId="0" applyFont="1" applyBorder="1" applyAlignment="1">
      <alignment horizontal="left"/>
    </xf>
    <xf numFmtId="164" fontId="0" fillId="0" borderId="0" xfId="0" applyNumberFormat="1" applyFont="1" applyBorder="1" applyAlignment="1">
      <alignment horizontal="center"/>
    </xf>
    <xf numFmtId="0" fontId="3" fillId="0" borderId="5" xfId="0" applyFont="1" applyBorder="1" applyAlignment="1"/>
    <xf numFmtId="0" fontId="3" fillId="0" borderId="2" xfId="0" applyFont="1" applyBorder="1" applyAlignment="1"/>
    <xf numFmtId="0" fontId="7" fillId="0" borderId="2" xfId="0" applyFont="1" applyBorder="1" applyAlignment="1">
      <alignment horizontal="center" vertical="center"/>
    </xf>
    <xf numFmtId="0" fontId="0" fillId="0" borderId="6" xfId="0" applyFont="1" applyBorder="1" applyAlignment="1">
      <alignment horizontal="left"/>
    </xf>
    <xf numFmtId="0" fontId="8" fillId="0" borderId="7" xfId="0" applyFont="1" applyBorder="1" applyAlignment="1">
      <alignment horizontal="center" vertical="center"/>
    </xf>
    <xf numFmtId="0" fontId="0" fillId="0" borderId="0" xfId="0" applyFont="1" applyBorder="1"/>
    <xf numFmtId="0" fontId="0" fillId="0" borderId="3" xfId="0" applyFont="1" applyBorder="1" applyAlignment="1">
      <alignment horizontal="left"/>
    </xf>
    <xf numFmtId="0" fontId="3" fillId="0" borderId="8" xfId="0" applyFont="1" applyBorder="1"/>
    <xf numFmtId="0" fontId="0" fillId="0" borderId="1" xfId="0" applyFont="1" applyBorder="1"/>
    <xf numFmtId="0" fontId="9" fillId="0" borderId="1" xfId="0" applyFont="1" applyBorder="1"/>
    <xf numFmtId="0" fontId="3" fillId="0" borderId="1" xfId="0" applyFont="1" applyBorder="1"/>
    <xf numFmtId="0" fontId="0" fillId="0" borderId="9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7" fillId="0" borderId="0" xfId="0" applyFont="1"/>
    <xf numFmtId="165" fontId="0" fillId="0" borderId="11" xfId="0" applyNumberFormat="1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3" fillId="0" borderId="5" xfId="0" applyFont="1" applyBorder="1"/>
    <xf numFmtId="0" fontId="3" fillId="0" borderId="2" xfId="0" applyFont="1" applyBorder="1"/>
    <xf numFmtId="0" fontId="0" fillId="0" borderId="2" xfId="0" applyFont="1" applyBorder="1"/>
    <xf numFmtId="0" fontId="0" fillId="0" borderId="12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7" fillId="0" borderId="1" xfId="0" applyFont="1" applyBorder="1"/>
    <xf numFmtId="0" fontId="3" fillId="0" borderId="3" xfId="0" applyFont="1" applyBorder="1"/>
    <xf numFmtId="0" fontId="7" fillId="0" borderId="2" xfId="0" applyFont="1" applyBorder="1"/>
    <xf numFmtId="166" fontId="3" fillId="0" borderId="0" xfId="0" applyNumberFormat="1" applyFont="1" applyBorder="1" applyAlignment="1">
      <alignment horizontal="right"/>
    </xf>
    <xf numFmtId="0" fontId="10" fillId="0" borderId="0" xfId="0" applyFont="1" applyBorder="1"/>
    <xf numFmtId="0" fontId="9" fillId="0" borderId="0" xfId="0" applyFont="1" applyBorder="1"/>
    <xf numFmtId="0" fontId="9" fillId="0" borderId="9" xfId="0" applyFont="1" applyBorder="1"/>
    <xf numFmtId="14" fontId="0" fillId="0" borderId="8" xfId="0" applyNumberFormat="1" applyFont="1" applyBorder="1"/>
    <xf numFmtId="0" fontId="0" fillId="0" borderId="1" xfId="0" applyFont="1" applyBorder="1" applyAlignment="1">
      <alignment horizontal="center"/>
    </xf>
    <xf numFmtId="0" fontId="3" fillId="0" borderId="7" xfId="0" applyFont="1" applyBorder="1"/>
    <xf numFmtId="0" fontId="9" fillId="0" borderId="7" xfId="0" applyFont="1" applyBorder="1"/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10" xfId="0" applyFont="1" applyBorder="1"/>
    <xf numFmtId="0" fontId="3" fillId="0" borderId="12" xfId="0" applyFont="1" applyBorder="1" applyAlignment="1">
      <alignment horizontal="center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0" fillId="0" borderId="13" xfId="0" applyBorder="1"/>
    <xf numFmtId="0" fontId="10" fillId="0" borderId="14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167" fontId="0" fillId="0" borderId="13" xfId="0" applyNumberFormat="1" applyFont="1" applyBorder="1" applyAlignment="1">
      <alignment wrapText="1"/>
    </xf>
    <xf numFmtId="168" fontId="10" fillId="0" borderId="0" xfId="0" applyNumberFormat="1" applyFont="1" applyBorder="1" applyAlignment="1">
      <alignment horizontal="right"/>
    </xf>
    <xf numFmtId="0" fontId="0" fillId="0" borderId="15" xfId="0" applyBorder="1"/>
    <xf numFmtId="167" fontId="0" fillId="0" borderId="15" xfId="0" applyNumberFormat="1" applyFont="1" applyBorder="1" applyAlignment="1">
      <alignment wrapText="1"/>
    </xf>
    <xf numFmtId="0" fontId="10" fillId="0" borderId="15" xfId="0" applyFont="1" applyBorder="1" applyAlignment="1">
      <alignment horizontal="right"/>
    </xf>
    <xf numFmtId="49" fontId="10" fillId="0" borderId="14" xfId="0" applyNumberFormat="1" applyFont="1" applyBorder="1" applyAlignment="1">
      <alignment horizontal="left"/>
    </xf>
    <xf numFmtId="167" fontId="10" fillId="0" borderId="15" xfId="0" applyNumberFormat="1" applyFont="1" applyBorder="1" applyAlignment="1">
      <alignment horizontal="right"/>
    </xf>
    <xf numFmtId="0" fontId="10" fillId="0" borderId="1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49" fontId="10" fillId="0" borderId="11" xfId="0" applyNumberFormat="1" applyFont="1" applyBorder="1" applyAlignment="1">
      <alignment horizontal="left"/>
    </xf>
    <xf numFmtId="0" fontId="10" fillId="0" borderId="11" xfId="0" applyFont="1" applyBorder="1" applyAlignment="1">
      <alignment horizontal="center"/>
    </xf>
    <xf numFmtId="167" fontId="10" fillId="0" borderId="16" xfId="0" applyNumberFormat="1" applyFont="1" applyBorder="1" applyAlignment="1">
      <alignment horizontal="right"/>
    </xf>
    <xf numFmtId="0" fontId="5" fillId="0" borderId="0" xfId="0" applyFont="1" applyBorder="1"/>
    <xf numFmtId="49" fontId="10" fillId="0" borderId="0" xfId="0" applyNumberFormat="1" applyFont="1" applyBorder="1"/>
    <xf numFmtId="0" fontId="10" fillId="0" borderId="2" xfId="0" applyFont="1" applyBorder="1"/>
    <xf numFmtId="0" fontId="10" fillId="0" borderId="3" xfId="0" applyFont="1" applyBorder="1"/>
    <xf numFmtId="0" fontId="5" fillId="0" borderId="8" xfId="0" applyFont="1" applyBorder="1"/>
    <xf numFmtId="4" fontId="5" fillId="0" borderId="17" xfId="0" applyNumberFormat="1" applyFont="1" applyBorder="1" applyAlignment="1">
      <alignment horizontal="right"/>
    </xf>
    <xf numFmtId="4" fontId="10" fillId="0" borderId="0" xfId="0" applyNumberFormat="1" applyFont="1" applyBorder="1" applyAlignment="1">
      <alignment horizontal="center"/>
    </xf>
    <xf numFmtId="49" fontId="10" fillId="0" borderId="0" xfId="0" applyNumberFormat="1" applyFont="1" applyBorder="1" applyAlignment="1">
      <alignment horizontal="left"/>
    </xf>
    <xf numFmtId="168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" xfId="0" applyFont="1" applyBorder="1"/>
    <xf numFmtId="0" fontId="9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11" fillId="0" borderId="2" xfId="0" applyFont="1" applyBorder="1"/>
    <xf numFmtId="0" fontId="11" fillId="0" borderId="3" xfId="0" applyFont="1" applyBorder="1"/>
    <xf numFmtId="0" fontId="11" fillId="0" borderId="5" xfId="0" applyFont="1" applyBorder="1"/>
    <xf numFmtId="0" fontId="11" fillId="0" borderId="0" xfId="0" applyFont="1" applyBorder="1"/>
    <xf numFmtId="0" fontId="11" fillId="0" borderId="9" xfId="0" applyFont="1" applyBorder="1"/>
    <xf numFmtId="0" fontId="11" fillId="0" borderId="7" xfId="0" applyFont="1" applyBorder="1"/>
    <xf numFmtId="0" fontId="0" fillId="0" borderId="0" xfId="0" applyFont="1" applyBorder="1"/>
    <xf numFmtId="0" fontId="3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5" fillId="0" borderId="9" xfId="0" applyFont="1" applyBorder="1" applyAlignment="1">
      <alignment horizontal="center"/>
    </xf>
    <xf numFmtId="0" fontId="5" fillId="0" borderId="7" xfId="0" applyFont="1" applyBorder="1"/>
    <xf numFmtId="16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2" xfId="0" applyFont="1" applyBorder="1" applyAlignment="1">
      <alignment horizontal="center"/>
    </xf>
    <xf numFmtId="0" fontId="5" fillId="0" borderId="1" xfId="0" applyFont="1" applyBorder="1"/>
    <xf numFmtId="0" fontId="5" fillId="0" borderId="18" xfId="0" applyFont="1" applyBorder="1"/>
    <xf numFmtId="0" fontId="5" fillId="0" borderId="17" xfId="0" applyFont="1" applyBorder="1"/>
    <xf numFmtId="0" fontId="0" fillId="0" borderId="17" xfId="0" applyFont="1" applyBorder="1"/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228600</xdr:colOff>
      <xdr:row>7</xdr:row>
      <xdr:rowOff>0</xdr:rowOff>
    </xdr:from>
    <xdr:to>
      <xdr:col>9</xdr:col>
      <xdr:colOff>400050</xdr:colOff>
      <xdr:row>7</xdr:row>
      <xdr:rowOff>152400</xdr:rowOff>
    </xdr:to>
    <xdr:sp macro="" textlink="" fLocksText="0">
      <xdr:nvSpPr>
        <xdr:cNvPr id="2" name="Rectangle 1"/>
        <xdr:cNvSpPr>
          <a:spLocks noChangeArrowheads="1"/>
        </xdr:cNvSpPr>
      </xdr:nvSpPr>
      <xdr:spPr bwMode="auto">
        <a:xfrm>
          <a:off x="6200775" y="1571625"/>
          <a:ext cx="171450" cy="15240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0160" tIns="20160" rIns="20160" bIns="20160" anchor="t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X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X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X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X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</a:p>
      </xdr:txBody>
    </xdr:sp>
    <xdr:clientData/>
  </xdr:twoCellAnchor>
  <xdr:twoCellAnchor>
    <xdr:from>
      <xdr:col>8</xdr:col>
      <xdr:colOff>638175</xdr:colOff>
      <xdr:row>7</xdr:row>
      <xdr:rowOff>0</xdr:rowOff>
    </xdr:from>
    <xdr:to>
      <xdr:col>8</xdr:col>
      <xdr:colOff>800100</xdr:colOff>
      <xdr:row>7</xdr:row>
      <xdr:rowOff>152400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5734050" y="1571625"/>
          <a:ext cx="161925" cy="15240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zoomScale="98" zoomScaleNormal="98" workbookViewId="0">
      <selection activeCell="B24" sqref="B24"/>
    </sheetView>
  </sheetViews>
  <sheetFormatPr defaultColWidth="8.85546875" defaultRowHeight="11.25"/>
  <cols>
    <col min="1" max="1" width="5.28515625" style="15" customWidth="1"/>
    <col min="2" max="2" width="9.140625" style="3" customWidth="1"/>
    <col min="3" max="3" width="8.85546875" style="3"/>
    <col min="4" max="4" width="11.28515625" style="3" customWidth="1"/>
    <col min="5" max="5" width="13.7109375" style="3" customWidth="1"/>
    <col min="6" max="6" width="14" style="3" customWidth="1"/>
    <col min="7" max="7" width="10.7109375" style="3" customWidth="1"/>
    <col min="8" max="8" width="3.42578125" style="3" customWidth="1"/>
    <col min="9" max="9" width="13.140625" style="3" customWidth="1"/>
    <col min="10" max="10" width="15.85546875" style="15" customWidth="1"/>
    <col min="11" max="11" width="15.5703125" style="3" customWidth="1"/>
    <col min="12" max="16384" width="8.85546875" style="3"/>
  </cols>
  <sheetData>
    <row r="1" spans="1:10" ht="37.5">
      <c r="A1" s="1" t="s">
        <v>0</v>
      </c>
      <c r="B1" s="2"/>
      <c r="D1" s="3">
        <v>0.69799999999999995</v>
      </c>
      <c r="E1" s="4" t="s">
        <v>1</v>
      </c>
      <c r="H1" s="5"/>
      <c r="I1" s="6" t="s">
        <v>2</v>
      </c>
      <c r="J1" s="7"/>
    </row>
    <row r="2" spans="1:10" ht="12.6" customHeight="1">
      <c r="A2" s="8" t="s">
        <v>3</v>
      </c>
      <c r="B2" s="2"/>
      <c r="D2" s="5"/>
      <c r="E2" s="9" t="s">
        <v>3</v>
      </c>
      <c r="F2" s="10" t="s">
        <v>3</v>
      </c>
      <c r="G2" s="11" t="s">
        <v>3</v>
      </c>
      <c r="H2" s="12" t="s">
        <v>4</v>
      </c>
      <c r="I2" s="12"/>
      <c r="J2" s="13" t="s">
        <v>3</v>
      </c>
    </row>
    <row r="3" spans="1:10" ht="14.25" customHeight="1">
      <c r="A3" s="14" t="s">
        <v>5</v>
      </c>
      <c r="B3" s="14"/>
      <c r="C3" s="14"/>
      <c r="D3" s="14"/>
      <c r="E3" s="14"/>
      <c r="F3" s="14"/>
      <c r="G3" s="15"/>
      <c r="H3" s="16" t="s">
        <v>3</v>
      </c>
      <c r="I3" s="6" t="s">
        <v>6</v>
      </c>
      <c r="J3" s="13"/>
    </row>
    <row r="4" spans="1:10" ht="15" customHeight="1">
      <c r="A4" s="17" t="s">
        <v>7</v>
      </c>
      <c r="B4" s="17"/>
      <c r="C4" s="17"/>
      <c r="D4" s="17"/>
      <c r="E4" s="17"/>
      <c r="F4" s="17"/>
      <c r="G4" s="5"/>
      <c r="H4" s="5"/>
      <c r="I4" s="6" t="s">
        <v>8</v>
      </c>
      <c r="J4" s="18">
        <f ca="1">TODAY()</f>
        <v>42741</v>
      </c>
    </row>
    <row r="5" spans="1:10" ht="15" customHeight="1">
      <c r="A5" s="17" t="s">
        <v>9</v>
      </c>
      <c r="B5" s="17"/>
      <c r="C5" s="17"/>
      <c r="D5" s="17"/>
      <c r="E5" s="17"/>
      <c r="F5" s="17"/>
      <c r="G5" s="19"/>
      <c r="H5" s="20"/>
      <c r="I5" s="20" t="s">
        <v>10</v>
      </c>
      <c r="J5" s="21"/>
    </row>
    <row r="6" spans="1:10" ht="15" customHeight="1">
      <c r="A6" s="22" t="s">
        <v>11</v>
      </c>
      <c r="B6" s="22"/>
      <c r="C6" s="22"/>
      <c r="D6" s="22"/>
      <c r="E6" s="22"/>
      <c r="F6" s="22"/>
      <c r="G6" s="23"/>
      <c r="H6" s="23"/>
      <c r="I6" s="23"/>
      <c r="J6" s="23"/>
    </row>
    <row r="7" spans="1:10" ht="15" customHeight="1">
      <c r="A7" s="24" t="s">
        <v>12</v>
      </c>
      <c r="B7" s="24"/>
      <c r="C7" s="24"/>
      <c r="D7" s="24"/>
      <c r="E7" s="24"/>
      <c r="F7" s="24"/>
      <c r="G7" s="23"/>
      <c r="H7" s="23"/>
      <c r="I7" s="23"/>
      <c r="J7" s="23"/>
    </row>
    <row r="8" spans="1:10" ht="12.75" customHeight="1">
      <c r="A8" s="25" t="s">
        <v>13</v>
      </c>
      <c r="B8" s="25"/>
      <c r="C8" s="25"/>
      <c r="D8" s="25"/>
      <c r="E8" s="25"/>
      <c r="F8" s="25"/>
      <c r="G8" s="26" t="s">
        <v>14</v>
      </c>
      <c r="H8" s="27"/>
      <c r="I8" s="28"/>
      <c r="J8" s="29" t="s">
        <v>15</v>
      </c>
    </row>
    <row r="9" spans="1:10" s="34" customFormat="1" ht="12.75" customHeight="1">
      <c r="A9" s="30" t="s">
        <v>16</v>
      </c>
      <c r="B9" s="30"/>
      <c r="C9" s="30"/>
      <c r="D9" s="30"/>
      <c r="E9" s="30"/>
      <c r="F9" s="30"/>
      <c r="G9" s="31" t="s">
        <v>17</v>
      </c>
      <c r="H9" s="31"/>
      <c r="I9" s="32" t="s">
        <v>18</v>
      </c>
      <c r="J9" s="33" t="s">
        <v>19</v>
      </c>
    </row>
    <row r="10" spans="1:10" s="34" customFormat="1" ht="12.75" customHeight="1">
      <c r="A10" s="30" t="s">
        <v>20</v>
      </c>
      <c r="B10" s="30"/>
      <c r="C10" s="30"/>
      <c r="D10" s="30"/>
      <c r="E10" s="30"/>
      <c r="F10" s="30"/>
      <c r="G10" s="35" t="s">
        <v>21</v>
      </c>
      <c r="H10" s="35"/>
      <c r="I10" s="36" t="s">
        <v>3</v>
      </c>
      <c r="J10" s="37"/>
    </row>
    <row r="11" spans="1:10" s="34" customFormat="1" ht="12.75">
      <c r="A11" s="30" t="s">
        <v>22</v>
      </c>
      <c r="B11" s="30"/>
      <c r="C11" s="30"/>
      <c r="D11" s="30"/>
      <c r="E11" s="30"/>
      <c r="F11" s="30"/>
      <c r="G11" s="38" t="s">
        <v>23</v>
      </c>
      <c r="H11" s="39"/>
      <c r="I11" s="40" t="s">
        <v>3</v>
      </c>
      <c r="J11" s="39"/>
    </row>
    <row r="12" spans="1:10" s="34" customFormat="1" ht="12.75">
      <c r="A12" s="41" t="s">
        <v>24</v>
      </c>
      <c r="B12" s="41"/>
      <c r="C12" s="41"/>
      <c r="D12" s="41"/>
      <c r="E12" s="41"/>
      <c r="F12" s="41"/>
      <c r="G12" s="42" t="s">
        <v>25</v>
      </c>
      <c r="H12" s="43"/>
      <c r="I12" s="43"/>
      <c r="J12" s="44"/>
    </row>
    <row r="13" spans="1:10" s="34" customFormat="1" ht="12.75">
      <c r="A13" s="39" t="s">
        <v>26</v>
      </c>
      <c r="B13" s="39"/>
      <c r="C13" s="39"/>
      <c r="D13" s="39"/>
      <c r="E13" s="39"/>
      <c r="F13" s="45"/>
      <c r="G13" s="38" t="s">
        <v>27</v>
      </c>
      <c r="H13" s="39"/>
      <c r="I13" s="46"/>
      <c r="J13"/>
    </row>
    <row r="14" spans="1:10" ht="13.15" customHeight="1">
      <c r="A14" s="47">
        <v>1</v>
      </c>
      <c r="B14" s="48"/>
      <c r="C14" s="49"/>
      <c r="D14" s="49"/>
      <c r="E14" s="49"/>
      <c r="F14" s="50"/>
      <c r="G14" s="51"/>
      <c r="H14" s="27"/>
      <c r="I14" s="27" t="s">
        <v>28</v>
      </c>
      <c r="J14" s="52"/>
    </row>
    <row r="15" spans="1:10" ht="13.15" customHeight="1">
      <c r="A15" s="47" t="s">
        <v>3</v>
      </c>
      <c r="B15" s="49"/>
      <c r="C15" s="49"/>
      <c r="D15" s="49"/>
      <c r="E15" s="49"/>
      <c r="F15" s="50"/>
      <c r="G15" s="38" t="s">
        <v>29</v>
      </c>
      <c r="H15" s="39"/>
      <c r="I15" s="39"/>
      <c r="J15" s="39"/>
    </row>
    <row r="16" spans="1:10" ht="13.15" customHeight="1">
      <c r="A16" s="47">
        <v>2</v>
      </c>
      <c r="B16" s="48"/>
      <c r="C16" s="49"/>
      <c r="D16" s="49"/>
      <c r="E16" s="49"/>
      <c r="F16" s="50"/>
      <c r="G16" s="53" t="s">
        <v>30</v>
      </c>
      <c r="H16" s="15"/>
      <c r="I16" s="15"/>
    </row>
    <row r="17" spans="1:11" ht="13.15" customHeight="1">
      <c r="A17" s="47" t="s">
        <v>3</v>
      </c>
      <c r="B17" s="49" t="s">
        <v>3</v>
      </c>
      <c r="C17" s="49"/>
      <c r="D17" s="49"/>
      <c r="E17" s="49"/>
      <c r="F17" s="50"/>
      <c r="G17" s="54"/>
      <c r="H17" s="49"/>
      <c r="I17" s="49"/>
      <c r="J17" s="49"/>
    </row>
    <row r="18" spans="1:11" ht="13.15" customHeight="1">
      <c r="A18" s="47">
        <v>3</v>
      </c>
      <c r="B18" s="48"/>
      <c r="C18" s="49"/>
      <c r="D18" s="49"/>
      <c r="E18" s="49"/>
      <c r="F18" s="50"/>
      <c r="G18" s="26" t="s">
        <v>31</v>
      </c>
      <c r="H18" s="28" t="s">
        <v>3</v>
      </c>
      <c r="I18" s="28"/>
      <c r="J18" s="28"/>
    </row>
    <row r="19" spans="1:11" ht="13.15" customHeight="1">
      <c r="A19" s="47"/>
      <c r="B19" s="49"/>
      <c r="C19" s="49"/>
      <c r="D19" s="49"/>
      <c r="E19" s="49"/>
      <c r="F19" s="50"/>
      <c r="G19" s="55" t="s">
        <v>32</v>
      </c>
      <c r="H19" s="55"/>
      <c r="I19" s="55"/>
      <c r="J19" s="56" t="s">
        <v>33</v>
      </c>
    </row>
    <row r="20" spans="1:11" ht="13.15" customHeight="1">
      <c r="A20" s="47">
        <v>4</v>
      </c>
      <c r="B20" s="49"/>
      <c r="C20" s="49"/>
      <c r="D20" s="49"/>
      <c r="E20" s="49"/>
      <c r="F20" s="50"/>
      <c r="G20" s="57" t="s">
        <v>3</v>
      </c>
      <c r="H20" s="58"/>
      <c r="I20" s="59"/>
      <c r="J20" s="60"/>
    </row>
    <row r="21" spans="1:11">
      <c r="A21" s="61" t="s">
        <v>34</v>
      </c>
      <c r="B21" s="62"/>
      <c r="C21" s="39"/>
      <c r="D21" s="39"/>
      <c r="E21" s="39"/>
      <c r="F21" s="39"/>
      <c r="G21" s="32" t="s">
        <v>35</v>
      </c>
      <c r="H21" s="62"/>
      <c r="I21" s="62"/>
      <c r="J21" s="38"/>
    </row>
    <row r="22" spans="1:11">
      <c r="A22" s="63" t="s">
        <v>6</v>
      </c>
      <c r="B22" s="64" t="s">
        <v>36</v>
      </c>
      <c r="C22" s="65" t="s">
        <v>37</v>
      </c>
      <c r="D22" s="65"/>
      <c r="E22" s="65"/>
      <c r="F22" s="65"/>
      <c r="G22" s="66" t="s">
        <v>38</v>
      </c>
      <c r="H22" s="66" t="s">
        <v>39</v>
      </c>
      <c r="I22" s="66" t="s">
        <v>40</v>
      </c>
      <c r="J22" s="67" t="s">
        <v>41</v>
      </c>
    </row>
    <row r="23" spans="1:11" ht="12.75">
      <c r="A23" s="68">
        <v>1</v>
      </c>
      <c r="B23" s="69">
        <v>10</v>
      </c>
      <c r="C23" s="24" t="s">
        <v>63</v>
      </c>
      <c r="D23" s="24"/>
      <c r="E23" s="24"/>
      <c r="F23" s="24"/>
      <c r="G23" s="70"/>
      <c r="H23" s="71"/>
      <c r="I23" s="72">
        <v>51.01</v>
      </c>
      <c r="J23" s="73">
        <f t="shared" ref="J23:J42" si="0">B23*I23</f>
        <v>510.09999999999997</v>
      </c>
    </row>
    <row r="24" spans="1:11" ht="12.75">
      <c r="A24" s="68">
        <v>2</v>
      </c>
      <c r="B24" s="74"/>
      <c r="C24" s="24"/>
      <c r="D24" s="24"/>
      <c r="E24" s="24"/>
      <c r="F24" s="24"/>
      <c r="G24" s="70"/>
      <c r="H24" s="71" t="s">
        <v>42</v>
      </c>
      <c r="I24" s="75"/>
      <c r="J24" s="73">
        <f t="shared" si="0"/>
        <v>0</v>
      </c>
    </row>
    <row r="25" spans="1:11" ht="12" customHeight="1">
      <c r="A25" s="68">
        <v>3</v>
      </c>
      <c r="B25" s="74"/>
      <c r="C25" s="24"/>
      <c r="D25" s="24"/>
      <c r="E25" s="24"/>
      <c r="F25" s="24"/>
      <c r="G25" s="70"/>
      <c r="H25" s="71" t="s">
        <v>42</v>
      </c>
      <c r="I25" s="75"/>
      <c r="J25" s="73">
        <f t="shared" si="0"/>
        <v>0</v>
      </c>
    </row>
    <row r="26" spans="1:11" ht="12" customHeight="1">
      <c r="A26" s="68">
        <v>4</v>
      </c>
      <c r="B26" s="74"/>
      <c r="C26" s="24"/>
      <c r="D26" s="24"/>
      <c r="E26" s="24"/>
      <c r="F26" s="24"/>
      <c r="G26" s="70"/>
      <c r="H26" s="71" t="s">
        <v>42</v>
      </c>
      <c r="I26" s="75"/>
      <c r="J26" s="73">
        <f t="shared" si="0"/>
        <v>0</v>
      </c>
      <c r="K26" s="3" t="s">
        <v>3</v>
      </c>
    </row>
    <row r="27" spans="1:11" ht="12" customHeight="1">
      <c r="A27" s="68">
        <v>5</v>
      </c>
      <c r="B27" s="74"/>
      <c r="C27" s="24"/>
      <c r="D27" s="24"/>
      <c r="E27" s="24"/>
      <c r="F27" s="24"/>
      <c r="G27" s="70"/>
      <c r="H27" s="71" t="s">
        <v>42</v>
      </c>
      <c r="I27" s="75"/>
      <c r="J27" s="73">
        <f t="shared" si="0"/>
        <v>0</v>
      </c>
    </row>
    <row r="28" spans="1:11" ht="12" customHeight="1">
      <c r="A28" s="68">
        <v>6</v>
      </c>
      <c r="B28" s="74"/>
      <c r="C28" s="24"/>
      <c r="D28" s="24"/>
      <c r="E28" s="24"/>
      <c r="F28" s="24"/>
      <c r="G28" s="70"/>
      <c r="H28" s="71" t="s">
        <v>42</v>
      </c>
      <c r="I28" s="75"/>
      <c r="J28" s="73">
        <f t="shared" si="0"/>
        <v>0</v>
      </c>
    </row>
    <row r="29" spans="1:11" ht="12.75">
      <c r="A29" s="68">
        <v>7</v>
      </c>
      <c r="B29" s="74"/>
      <c r="C29" s="24"/>
      <c r="D29" s="24"/>
      <c r="E29" s="24"/>
      <c r="F29" s="24"/>
      <c r="G29" s="70"/>
      <c r="H29" s="71" t="s">
        <v>42</v>
      </c>
      <c r="I29" s="75"/>
      <c r="J29" s="73">
        <f t="shared" si="0"/>
        <v>0</v>
      </c>
    </row>
    <row r="30" spans="1:11" ht="12.75">
      <c r="A30" s="68">
        <v>8</v>
      </c>
      <c r="B30" s="74"/>
      <c r="C30" s="24"/>
      <c r="D30" s="24"/>
      <c r="E30" s="24"/>
      <c r="F30" s="24"/>
      <c r="G30" s="70"/>
      <c r="H30" s="71" t="s">
        <v>42</v>
      </c>
      <c r="I30" s="75"/>
      <c r="J30" s="73">
        <f t="shared" si="0"/>
        <v>0</v>
      </c>
    </row>
    <row r="31" spans="1:11" ht="12.75">
      <c r="A31" s="68">
        <v>9</v>
      </c>
      <c r="B31" s="74"/>
      <c r="C31" s="24"/>
      <c r="D31" s="24"/>
      <c r="E31" s="24"/>
      <c r="F31" s="24"/>
      <c r="G31" s="70"/>
      <c r="H31" s="71" t="s">
        <v>42</v>
      </c>
      <c r="I31" s="75"/>
      <c r="J31" s="73">
        <f t="shared" si="0"/>
        <v>0</v>
      </c>
    </row>
    <row r="32" spans="1:11" ht="12.75">
      <c r="A32" s="68">
        <v>10</v>
      </c>
      <c r="B32" s="74"/>
      <c r="C32" s="24"/>
      <c r="D32" s="24"/>
      <c r="E32" s="24"/>
      <c r="F32" s="24"/>
      <c r="G32" s="70"/>
      <c r="H32" s="71" t="s">
        <v>42</v>
      </c>
      <c r="I32" s="75"/>
      <c r="J32" s="73">
        <f t="shared" si="0"/>
        <v>0</v>
      </c>
    </row>
    <row r="33" spans="1:10" ht="12.75">
      <c r="A33" s="68">
        <v>11</v>
      </c>
      <c r="B33" s="74"/>
      <c r="C33" s="24"/>
      <c r="D33" s="24"/>
      <c r="E33" s="24"/>
      <c r="F33" s="24"/>
      <c r="G33" s="70"/>
      <c r="H33" s="71" t="s">
        <v>42</v>
      </c>
      <c r="I33" s="75"/>
      <c r="J33" s="73">
        <f t="shared" si="0"/>
        <v>0</v>
      </c>
    </row>
    <row r="34" spans="1:10" ht="12.75">
      <c r="A34" s="68">
        <v>12</v>
      </c>
      <c r="B34" s="74"/>
      <c r="C34" s="24"/>
      <c r="D34" s="24"/>
      <c r="E34" s="24"/>
      <c r="F34" s="24"/>
      <c r="G34" s="70"/>
      <c r="H34" s="71" t="s">
        <v>42</v>
      </c>
      <c r="I34" s="75"/>
      <c r="J34" s="73">
        <f t="shared" si="0"/>
        <v>0</v>
      </c>
    </row>
    <row r="35" spans="1:10" ht="12.75">
      <c r="A35" s="68">
        <v>13</v>
      </c>
      <c r="B35" s="74"/>
      <c r="C35" s="24"/>
      <c r="D35" s="24"/>
      <c r="E35" s="24"/>
      <c r="F35" s="24"/>
      <c r="G35" s="70"/>
      <c r="H35" s="71" t="s">
        <v>42</v>
      </c>
      <c r="I35" s="75"/>
      <c r="J35" s="73">
        <f t="shared" si="0"/>
        <v>0</v>
      </c>
    </row>
    <row r="36" spans="1:10" ht="12.75">
      <c r="A36" s="68">
        <v>14</v>
      </c>
      <c r="B36" s="74"/>
      <c r="C36" s="24"/>
      <c r="D36" s="24"/>
      <c r="E36" s="24"/>
      <c r="F36" s="24"/>
      <c r="G36" s="70"/>
      <c r="H36" s="71" t="s">
        <v>42</v>
      </c>
      <c r="I36" s="75"/>
      <c r="J36" s="73">
        <f t="shared" si="0"/>
        <v>0</v>
      </c>
    </row>
    <row r="37" spans="1:10" ht="12.75">
      <c r="A37" s="68">
        <v>15</v>
      </c>
      <c r="B37" s="74"/>
      <c r="C37" s="24"/>
      <c r="D37" s="24"/>
      <c r="E37" s="24"/>
      <c r="F37" s="24"/>
      <c r="G37" s="70"/>
      <c r="H37" s="71" t="s">
        <v>42</v>
      </c>
      <c r="I37" s="75"/>
      <c r="J37" s="73">
        <f t="shared" si="0"/>
        <v>0</v>
      </c>
    </row>
    <row r="38" spans="1:10" ht="12.75">
      <c r="A38" s="68">
        <v>16</v>
      </c>
      <c r="B38" s="74"/>
      <c r="C38" s="24"/>
      <c r="D38" s="24"/>
      <c r="E38" s="24"/>
      <c r="F38" s="24"/>
      <c r="G38" s="70"/>
      <c r="H38" s="71" t="s">
        <v>42</v>
      </c>
      <c r="I38" s="75"/>
      <c r="J38" s="73">
        <f t="shared" si="0"/>
        <v>0</v>
      </c>
    </row>
    <row r="39" spans="1:10" ht="12.75">
      <c r="A39" s="68">
        <v>17</v>
      </c>
      <c r="B39" s="74"/>
      <c r="C39" s="24"/>
      <c r="D39" s="24"/>
      <c r="E39" s="24"/>
      <c r="F39" s="24"/>
      <c r="G39" s="70"/>
      <c r="H39" s="71" t="s">
        <v>42</v>
      </c>
      <c r="I39" s="75"/>
      <c r="J39" s="73">
        <f t="shared" si="0"/>
        <v>0</v>
      </c>
    </row>
    <row r="40" spans="1:10" ht="12.75">
      <c r="A40" s="68">
        <v>18</v>
      </c>
      <c r="B40" s="76"/>
      <c r="C40" s="77"/>
      <c r="D40" s="77"/>
      <c r="E40" s="77"/>
      <c r="F40" s="77"/>
      <c r="G40" s="70"/>
      <c r="H40" s="71" t="s">
        <v>42</v>
      </c>
      <c r="I40" s="75"/>
      <c r="J40" s="73">
        <f t="shared" si="0"/>
        <v>0</v>
      </c>
    </row>
    <row r="41" spans="1:10" ht="12">
      <c r="A41" s="68">
        <v>19</v>
      </c>
      <c r="B41" s="76"/>
      <c r="C41" s="77"/>
      <c r="D41" s="77"/>
      <c r="E41" s="77"/>
      <c r="F41" s="77"/>
      <c r="G41" s="70"/>
      <c r="H41" s="71" t="s">
        <v>42</v>
      </c>
      <c r="I41" s="78"/>
      <c r="J41" s="73">
        <f t="shared" si="0"/>
        <v>0</v>
      </c>
    </row>
    <row r="42" spans="1:10" ht="12">
      <c r="A42" s="79">
        <v>20</v>
      </c>
      <c r="B42" s="80">
        <v>1</v>
      </c>
      <c r="C42" s="81" t="s">
        <v>43</v>
      </c>
      <c r="D42" s="81"/>
      <c r="E42" s="81"/>
      <c r="F42" s="81"/>
      <c r="G42" s="82"/>
      <c r="H42" s="71" t="s">
        <v>42</v>
      </c>
      <c r="I42" s="83">
        <v>100</v>
      </c>
      <c r="J42" s="73">
        <f t="shared" si="0"/>
        <v>100</v>
      </c>
    </row>
    <row r="43" spans="1:10" ht="12">
      <c r="A43" s="84" t="s">
        <v>44</v>
      </c>
      <c r="B43" s="48"/>
      <c r="C43" s="85"/>
      <c r="D43" s="85"/>
      <c r="E43" s="85"/>
      <c r="F43" s="85"/>
      <c r="G43" s="86"/>
      <c r="H43" s="87"/>
      <c r="I43" s="88" t="s">
        <v>45</v>
      </c>
      <c r="J43" s="89">
        <f>SUM(J23:J42)</f>
        <v>610.09999999999991</v>
      </c>
    </row>
    <row r="44" spans="1:10" ht="12">
      <c r="A44" s="48"/>
      <c r="B44" s="48" t="s">
        <v>3</v>
      </c>
      <c r="C44" s="85"/>
      <c r="D44" s="85"/>
      <c r="E44" s="85"/>
      <c r="F44" s="85"/>
      <c r="G44" s="48"/>
      <c r="H44" s="48"/>
      <c r="I44" s="48"/>
      <c r="J44" s="90"/>
    </row>
    <row r="45" spans="1:10" ht="12">
      <c r="A45" s="48" t="s">
        <v>3</v>
      </c>
      <c r="B45" s="91"/>
      <c r="C45" s="91"/>
      <c r="D45" s="91"/>
      <c r="E45" s="91"/>
      <c r="F45" s="85"/>
      <c r="G45" s="48"/>
      <c r="H45" s="48"/>
      <c r="I45" s="48"/>
      <c r="J45" s="92"/>
    </row>
    <row r="46" spans="1:10" ht="12">
      <c r="A46" s="48" t="s">
        <v>3</v>
      </c>
      <c r="B46" s="15"/>
      <c r="C46" s="48"/>
      <c r="D46" s="48"/>
      <c r="E46" s="48"/>
      <c r="F46" s="48"/>
      <c r="G46" s="48"/>
      <c r="H46" s="48"/>
      <c r="I46" s="48"/>
      <c r="J46" s="93"/>
    </row>
    <row r="47" spans="1:10" ht="12">
      <c r="A47" s="48"/>
      <c r="B47" s="48" t="s">
        <v>3</v>
      </c>
      <c r="C47" s="48"/>
      <c r="D47" s="48"/>
      <c r="E47" s="48"/>
      <c r="F47" s="48"/>
      <c r="G47" s="48"/>
      <c r="H47" s="48"/>
      <c r="I47" s="48"/>
      <c r="J47" s="48"/>
    </row>
    <row r="48" spans="1:10" ht="12">
      <c r="A48" s="94"/>
      <c r="B48" s="94" t="s">
        <v>3</v>
      </c>
      <c r="C48" s="94"/>
      <c r="D48" s="94"/>
      <c r="E48" s="94"/>
      <c r="F48" s="94"/>
      <c r="G48" s="48"/>
      <c r="H48" s="48"/>
      <c r="I48" s="48"/>
      <c r="J48" s="48"/>
    </row>
    <row r="49" spans="1:11">
      <c r="A49" s="39" t="s">
        <v>46</v>
      </c>
      <c r="B49" s="39"/>
      <c r="C49" s="39"/>
      <c r="D49" s="39"/>
      <c r="E49" s="39"/>
      <c r="F49" s="39" t="s">
        <v>47</v>
      </c>
      <c r="G49" s="39"/>
      <c r="H49" s="39"/>
      <c r="I49" s="39"/>
      <c r="J49" s="39"/>
    </row>
    <row r="50" spans="1:11">
      <c r="B50" s="15"/>
      <c r="C50" s="15"/>
      <c r="D50" s="15"/>
      <c r="E50" s="15"/>
      <c r="F50" s="15"/>
      <c r="G50" s="15"/>
      <c r="H50" s="15"/>
      <c r="I50" s="15"/>
    </row>
    <row r="51" spans="1:11">
      <c r="A51" s="29" t="s">
        <v>48</v>
      </c>
      <c r="B51" s="95"/>
      <c r="C51" s="28" t="s">
        <v>3</v>
      </c>
      <c r="D51" s="96" t="s">
        <v>49</v>
      </c>
      <c r="E51" s="95" t="s">
        <v>3</v>
      </c>
      <c r="F51" s="29" t="s">
        <v>50</v>
      </c>
      <c r="G51" s="29"/>
      <c r="H51" s="29"/>
      <c r="I51" s="29"/>
      <c r="J51" s="29"/>
    </row>
    <row r="52" spans="1:11">
      <c r="A52" s="97" t="s">
        <v>51</v>
      </c>
      <c r="B52" s="97"/>
      <c r="C52" s="97"/>
      <c r="D52" s="97"/>
      <c r="E52" s="98"/>
      <c r="F52" s="99" t="s">
        <v>52</v>
      </c>
      <c r="G52" s="15"/>
      <c r="H52" s="15"/>
      <c r="I52" s="15"/>
    </row>
    <row r="53" spans="1:11">
      <c r="A53" s="100" t="s">
        <v>53</v>
      </c>
      <c r="B53" s="100"/>
      <c r="C53" s="100"/>
      <c r="D53" s="100"/>
      <c r="E53" s="101"/>
      <c r="F53" s="102" t="s">
        <v>54</v>
      </c>
      <c r="G53" s="15"/>
      <c r="H53" s="15"/>
      <c r="I53" s="15"/>
    </row>
    <row r="54" spans="1:11" ht="12.75">
      <c r="A54" s="49"/>
      <c r="B54" s="49"/>
      <c r="C54" s="49"/>
      <c r="D54" s="49" t="s">
        <v>3</v>
      </c>
      <c r="E54" s="50"/>
      <c r="F54" s="102" t="s">
        <v>55</v>
      </c>
      <c r="G54" s="100"/>
      <c r="H54" s="100"/>
      <c r="I54" s="100"/>
      <c r="J54" s="103"/>
    </row>
    <row r="55" spans="1:11" ht="12">
      <c r="A55" s="49" t="s">
        <v>3</v>
      </c>
      <c r="B55" s="49"/>
      <c r="C55" s="49"/>
      <c r="D55" s="84" t="s">
        <v>3</v>
      </c>
      <c r="E55" s="50"/>
      <c r="F55" s="102" t="s">
        <v>3</v>
      </c>
      <c r="G55" s="100"/>
      <c r="H55" s="100"/>
      <c r="I55" s="104" t="s">
        <v>56</v>
      </c>
      <c r="J55" s="7"/>
    </row>
    <row r="56" spans="1:11" ht="12">
      <c r="A56" s="49" t="s">
        <v>3</v>
      </c>
      <c r="B56" s="49" t="s">
        <v>3</v>
      </c>
      <c r="C56" s="105" t="s">
        <v>3</v>
      </c>
      <c r="D56" s="105"/>
      <c r="E56" s="106"/>
      <c r="F56" s="107"/>
      <c r="G56" s="100"/>
      <c r="H56" s="100"/>
      <c r="I56" s="104" t="s">
        <v>57</v>
      </c>
      <c r="J56" s="108"/>
      <c r="K56" s="3" t="s">
        <v>3</v>
      </c>
    </row>
    <row r="57" spans="1:11" ht="12.75">
      <c r="A57" s="109" t="s">
        <v>3</v>
      </c>
      <c r="B57" s="7" t="s">
        <v>3</v>
      </c>
      <c r="C57" s="109"/>
      <c r="D57" s="109"/>
      <c r="E57" s="110" t="s">
        <v>3</v>
      </c>
      <c r="F57" s="88"/>
      <c r="G57" s="100"/>
      <c r="H57" s="100"/>
      <c r="I57" s="5"/>
      <c r="J57" s="103"/>
    </row>
    <row r="58" spans="1:11" ht="12.75">
      <c r="A58" s="111" t="s">
        <v>58</v>
      </c>
      <c r="B58" s="111"/>
      <c r="C58" s="111"/>
      <c r="D58" s="7"/>
      <c r="E58" s="110" t="s">
        <v>59</v>
      </c>
      <c r="F58" s="112" t="s">
        <v>60</v>
      </c>
      <c r="G58" s="113"/>
      <c r="H58" s="113" t="s">
        <v>3</v>
      </c>
      <c r="I58" s="113" t="s">
        <v>8</v>
      </c>
      <c r="J58" s="114"/>
    </row>
    <row r="59" spans="1:11" ht="12.75">
      <c r="A59" s="100" t="s">
        <v>61</v>
      </c>
      <c r="B59" s="5"/>
      <c r="C59" s="5"/>
      <c r="D59" s="5"/>
      <c r="E59" s="5"/>
      <c r="F59" s="5"/>
      <c r="G59" s="5"/>
      <c r="H59" s="5"/>
      <c r="I59" s="5"/>
      <c r="J59" s="103"/>
    </row>
    <row r="60" spans="1:11" s="115" customFormat="1" ht="12.75">
      <c r="A60" s="100" t="s">
        <v>62</v>
      </c>
      <c r="B60" s="5"/>
      <c r="C60" s="5"/>
      <c r="D60" s="5"/>
      <c r="E60" s="5"/>
      <c r="F60" s="5"/>
      <c r="G60" s="5"/>
      <c r="H60" s="5"/>
      <c r="I60" s="5"/>
      <c r="J60" s="103"/>
    </row>
  </sheetData>
  <sheetProtection selectLockedCells="1" selectUnlockedCells="1"/>
  <mergeCells count="38">
    <mergeCell ref="C38:F38"/>
    <mergeCell ref="C39:F39"/>
    <mergeCell ref="C40:F40"/>
    <mergeCell ref="C41:F41"/>
    <mergeCell ref="C42:F42"/>
    <mergeCell ref="B45:E45"/>
    <mergeCell ref="C32:F32"/>
    <mergeCell ref="C33:F33"/>
    <mergeCell ref="C34:F34"/>
    <mergeCell ref="C35:F35"/>
    <mergeCell ref="C36:F36"/>
    <mergeCell ref="C37:F37"/>
    <mergeCell ref="C26:F26"/>
    <mergeCell ref="C27:F27"/>
    <mergeCell ref="C28:F28"/>
    <mergeCell ref="C29:F29"/>
    <mergeCell ref="C30:F30"/>
    <mergeCell ref="C31:F31"/>
    <mergeCell ref="A12:F12"/>
    <mergeCell ref="G19:I19"/>
    <mergeCell ref="C22:F22"/>
    <mergeCell ref="C23:F23"/>
    <mergeCell ref="C24:F24"/>
    <mergeCell ref="C25:F25"/>
    <mergeCell ref="A8:F8"/>
    <mergeCell ref="A9:F9"/>
    <mergeCell ref="G9:H9"/>
    <mergeCell ref="A10:F10"/>
    <mergeCell ref="G10:H10"/>
    <mergeCell ref="A11:F11"/>
    <mergeCell ref="H2:I2"/>
    <mergeCell ref="J2:J3"/>
    <mergeCell ref="A3:F3"/>
    <mergeCell ref="A4:F4"/>
    <mergeCell ref="A5:F5"/>
    <mergeCell ref="A6:F6"/>
    <mergeCell ref="G6:J7"/>
    <mergeCell ref="A7:F7"/>
  </mergeCells>
  <printOptions horizontalCentered="1"/>
  <pageMargins left="0" right="0" top="0" bottom="0" header="0.51180555555555551" footer="0.51180555555555551"/>
  <pageSetup scale="97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19</vt:i4>
      </vt:variant>
    </vt:vector>
  </HeadingPairs>
  <TitlesOfParts>
    <vt:vector size="20" baseType="lpstr">
      <vt:lpstr>PCB UNIVERSE</vt:lpstr>
      <vt:lpstr>'PCB UNIVERSE'!Print_Area</vt:lpstr>
      <vt:lpstr>'PCB UNIVERSE'!TABLE_1</vt:lpstr>
      <vt:lpstr>'PCB UNIVERSE'!TABLE_10_1</vt:lpstr>
      <vt:lpstr>'PCB UNIVERSE'!TABLE_11_1</vt:lpstr>
      <vt:lpstr>'PCB UNIVERSE'!TABLE_12_1</vt:lpstr>
      <vt:lpstr>'PCB UNIVERSE'!TABLE_13_1</vt:lpstr>
      <vt:lpstr>'PCB UNIVERSE'!TABLE_14_1</vt:lpstr>
      <vt:lpstr>'PCB UNIVERSE'!TABLE_15_1</vt:lpstr>
      <vt:lpstr>'PCB UNIVERSE'!TABLE_16_1</vt:lpstr>
      <vt:lpstr>'PCB UNIVERSE'!TABLE_17_1</vt:lpstr>
      <vt:lpstr>'PCB UNIVERSE'!TABLE_18_1</vt:lpstr>
      <vt:lpstr>'PCB UNIVERSE'!TABLE_2_1</vt:lpstr>
      <vt:lpstr>'PCB UNIVERSE'!TABLE_3_1</vt:lpstr>
      <vt:lpstr>'PCB UNIVERSE'!TABLE_4_1</vt:lpstr>
      <vt:lpstr>'PCB UNIVERSE'!TABLE_5_1</vt:lpstr>
      <vt:lpstr>'PCB UNIVERSE'!TABLE_6_1</vt:lpstr>
      <vt:lpstr>'PCB UNIVERSE'!TABLE_7_1</vt:lpstr>
      <vt:lpstr>'PCB UNIVERSE'!TABLE_8_1</vt:lpstr>
      <vt:lpstr>'PCB UNIVERSE'!TABLE_9_1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</dc:creator>
  <cp:lastModifiedBy>Kevin</cp:lastModifiedBy>
  <dcterms:created xsi:type="dcterms:W3CDTF">2017-01-06T23:14:53Z</dcterms:created>
  <dcterms:modified xsi:type="dcterms:W3CDTF">2017-01-06T23:23:48Z</dcterms:modified>
</cp:coreProperties>
</file>